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T:\2016ohiohome\ppd\documents\"/>
    </mc:Choice>
  </mc:AlternateContent>
  <bookViews>
    <workbookView xWindow="705" yWindow="465" windowWidth="23505" windowHeight="11055"/>
  </bookViews>
  <sheets>
    <sheet name="Overview" sheetId="1" r:id="rId1"/>
  </sheets>
  <definedNames>
    <definedName name="_xlnm._FilterDatabase" localSheetId="0" hidden="1">Overview!$A$4:$L$107</definedName>
    <definedName name="_xlnm.Print_Area" localSheetId="0">Overview!$A$1:$L$94</definedName>
    <definedName name="_xlnm.Print_Titles" localSheetId="0">Overview!$4:$4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4" i="1" l="1"/>
  <c r="K94" i="1"/>
  <c r="J94" i="1"/>
  <c r="G94" i="1"/>
  <c r="H94" i="1"/>
</calcChain>
</file>

<file path=xl/comments1.xml><?xml version="1.0" encoding="utf-8"?>
<comments xmlns="http://schemas.openxmlformats.org/spreadsheetml/2006/main">
  <authors>
    <author>Craig, Kelan</author>
  </authors>
  <commentList>
    <comment ref="L4" authorId="0" shapeId="0">
      <text>
        <r>
          <rPr>
            <b/>
            <sz val="9"/>
            <color rgb="FF000000"/>
            <rFont val="Tahoma"/>
            <family val="2"/>
          </rPr>
          <t xml:space="preserve">Subject to availability of funding. 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<sst xmlns="http://schemas.openxmlformats.org/spreadsheetml/2006/main" count="629" uniqueCount="320">
  <si>
    <t>Tracking #</t>
  </si>
  <si>
    <t>Project Name</t>
  </si>
  <si>
    <t>City</t>
  </si>
  <si>
    <t>County</t>
  </si>
  <si>
    <t>Pool</t>
  </si>
  <si>
    <t>Developer</t>
  </si>
  <si>
    <t>HDL Requested</t>
  </si>
  <si>
    <t>TDC</t>
  </si>
  <si>
    <t># of Units</t>
  </si>
  <si>
    <t>Housing Credits  Requested</t>
  </si>
  <si>
    <t>HDAP Requested</t>
  </si>
  <si>
    <t>Construction Type</t>
  </si>
  <si>
    <t>2020 Competitive Housing Credit Applications</t>
  </si>
  <si>
    <t>20-0012</t>
  </si>
  <si>
    <t>Applewood Apartments</t>
  </si>
  <si>
    <t>Ashbury Park Family Apartments</t>
  </si>
  <si>
    <t>Columbus</t>
  </si>
  <si>
    <t>Franklin</t>
  </si>
  <si>
    <t>New Construction</t>
  </si>
  <si>
    <t>New Affordability: General Occupancy Urban Housing</t>
  </si>
  <si>
    <t>HS Development Partners, LLC</t>
  </si>
  <si>
    <t>Cleveland Scholar House</t>
  </si>
  <si>
    <t>Cleveland</t>
  </si>
  <si>
    <t>Cuyahoga</t>
  </si>
  <si>
    <t>CHN Housing Partners</t>
  </si>
  <si>
    <t>Proctorville</t>
  </si>
  <si>
    <t>Lawrence</t>
  </si>
  <si>
    <t>New Affordability: Non-Urban Housing</t>
  </si>
  <si>
    <t>PIRHL Developers, LLC</t>
  </si>
  <si>
    <t>20-0017</t>
  </si>
  <si>
    <t>20-0004</t>
  </si>
  <si>
    <t>20-0032</t>
  </si>
  <si>
    <t>Athens Senior Housing</t>
  </si>
  <si>
    <t>Athens</t>
  </si>
  <si>
    <t>Sunset Development &amp; Investment, LLC</t>
  </si>
  <si>
    <t>20-0035</t>
  </si>
  <si>
    <t>Bond Hill Senior</t>
  </si>
  <si>
    <t>Cincinnati</t>
  </si>
  <si>
    <t>Hamilton</t>
  </si>
  <si>
    <t>New Affordability: Senior Urban Housing</t>
  </si>
  <si>
    <t>Pennrose, LLC</t>
  </si>
  <si>
    <t>20-0016</t>
  </si>
  <si>
    <t>Canal Crossing</t>
  </si>
  <si>
    <t>Dover</t>
  </si>
  <si>
    <t>Tuscarawas</t>
  </si>
  <si>
    <t>Carmel Senior Village</t>
  </si>
  <si>
    <t>Ashtabula</t>
  </si>
  <si>
    <t xml:space="preserve">Testa Enterprises, Inc. </t>
  </si>
  <si>
    <t>20-0031</t>
  </si>
  <si>
    <t>20-0037</t>
  </si>
  <si>
    <t>Apple Street Senior</t>
  </si>
  <si>
    <t>20-0053</t>
  </si>
  <si>
    <t>Arbor View</t>
  </si>
  <si>
    <t>20-0052</t>
  </si>
  <si>
    <t>Bennett Point</t>
  </si>
  <si>
    <t>20-0045</t>
  </si>
  <si>
    <t>Berwyn East Place</t>
  </si>
  <si>
    <t>20-0059</t>
  </si>
  <si>
    <t>Blair Lofts</t>
  </si>
  <si>
    <t>20-0048</t>
  </si>
  <si>
    <t>Blanchard House</t>
  </si>
  <si>
    <t>20-0047</t>
  </si>
  <si>
    <t>Bretton Woods</t>
  </si>
  <si>
    <t>20-0041</t>
  </si>
  <si>
    <t>Buckeye Fields</t>
  </si>
  <si>
    <t>20-0057</t>
  </si>
  <si>
    <t>CC1 Preservation</t>
  </si>
  <si>
    <t>20-0027</t>
  </si>
  <si>
    <t>Chestnut Village Apartments</t>
  </si>
  <si>
    <t>20-0039</t>
  </si>
  <si>
    <t>Churchill Gateway</t>
  </si>
  <si>
    <t>20-0023</t>
  </si>
  <si>
    <t>City View Place</t>
  </si>
  <si>
    <t>20-0021</t>
  </si>
  <si>
    <t>Community Gardens II</t>
  </si>
  <si>
    <t>20-0061</t>
  </si>
  <si>
    <t>Country Ridge</t>
  </si>
  <si>
    <t>20-0058</t>
  </si>
  <si>
    <t>Courtland Senior</t>
  </si>
  <si>
    <t>20-0005</t>
  </si>
  <si>
    <t>Detroit Shoreway Homes</t>
  </si>
  <si>
    <t>20-0036</t>
  </si>
  <si>
    <t>Eastern Woods Family</t>
  </si>
  <si>
    <t>20-0028</t>
  </si>
  <si>
    <t>First Holzer Apartments</t>
  </si>
  <si>
    <t>20-0006</t>
  </si>
  <si>
    <t>Florian Court</t>
  </si>
  <si>
    <t>20-0003</t>
  </si>
  <si>
    <t>Franciscan Village Apartments</t>
  </si>
  <si>
    <t>20-0055</t>
  </si>
  <si>
    <t>Gateway Senior Lofts</t>
  </si>
  <si>
    <t>20-0025</t>
  </si>
  <si>
    <t>Hamilton YWCA</t>
  </si>
  <si>
    <t>20-0007</t>
  </si>
  <si>
    <t>Hempstead Landing</t>
  </si>
  <si>
    <t>20-0030</t>
  </si>
  <si>
    <t>Hope Senior Village</t>
  </si>
  <si>
    <t>20-0051</t>
  </si>
  <si>
    <t>Hopeton Woods</t>
  </si>
  <si>
    <t>20-0065</t>
  </si>
  <si>
    <t>I Promise Housing</t>
  </si>
  <si>
    <t>20-0043</t>
  </si>
  <si>
    <t>Karam Senior Living</t>
  </si>
  <si>
    <t>Limestone Apartments</t>
  </si>
  <si>
    <t>20-0034</t>
  </si>
  <si>
    <t>Lincoln and Gilbert Family</t>
  </si>
  <si>
    <t>20-0029</t>
  </si>
  <si>
    <t>LPH Thrives</t>
  </si>
  <si>
    <t>20-0014</t>
  </si>
  <si>
    <t>McKinley Park Apartments</t>
  </si>
  <si>
    <t>20-0064</t>
  </si>
  <si>
    <t>Meadowview Apartments</t>
  </si>
  <si>
    <t>20-0026</t>
  </si>
  <si>
    <t>Melrose Place</t>
  </si>
  <si>
    <t>20-0042</t>
  </si>
  <si>
    <t>Mt. Vernon Plaza I Phase I</t>
  </si>
  <si>
    <t>Cincinnati Metropolitan Housing Authority</t>
  </si>
  <si>
    <t>New Affordability: Urban Opportunity Housing</t>
  </si>
  <si>
    <t>20-0070</t>
  </si>
  <si>
    <t>Bentley Woods Apartments</t>
  </si>
  <si>
    <t>Service Enriched Housing: Permanent Supportive Housing</t>
  </si>
  <si>
    <t>National Church Residences</t>
  </si>
  <si>
    <t xml:space="preserve">Fairfield Homes, Inc. </t>
  </si>
  <si>
    <t>Findlay</t>
  </si>
  <si>
    <t>Hancock</t>
  </si>
  <si>
    <t>Rehabilitation</t>
  </si>
  <si>
    <t>Preserved Affordability: HUD Subsidy Preservation</t>
  </si>
  <si>
    <t>Marietta Township</t>
  </si>
  <si>
    <t xml:space="preserve">Washington </t>
  </si>
  <si>
    <t>Community Building Partners</t>
  </si>
  <si>
    <t>Westerville</t>
  </si>
  <si>
    <t xml:space="preserve">Columbus Colony Housing, Inc. </t>
  </si>
  <si>
    <t xml:space="preserve">Neighborhood Development Services, Inc. </t>
  </si>
  <si>
    <t>NRP Holdings, LLC</t>
  </si>
  <si>
    <t>Model Property Development, LLC</t>
  </si>
  <si>
    <t>20-0069</t>
  </si>
  <si>
    <t>Carlyle Place</t>
  </si>
  <si>
    <t>Springfield</t>
  </si>
  <si>
    <t>Clark</t>
  </si>
  <si>
    <t>Buckeye Community Hope Foundation</t>
  </si>
  <si>
    <t>Columbus Metropolitan Housing Authority</t>
  </si>
  <si>
    <t>Courtland</t>
  </si>
  <si>
    <t>Trumbull</t>
  </si>
  <si>
    <t>Stock Development Company</t>
  </si>
  <si>
    <t>Single Family Development</t>
  </si>
  <si>
    <t>Gallipolis</t>
  </si>
  <si>
    <t>Gallia</t>
  </si>
  <si>
    <t>Preserved Affordability: USDA Subsidy Preservation</t>
  </si>
  <si>
    <t>Salus-Joyce Development, LLC</t>
  </si>
  <si>
    <t>Colerain Township</t>
  </si>
  <si>
    <t>MVAH Development, LLC</t>
  </si>
  <si>
    <t>Butler</t>
  </si>
  <si>
    <t>Kettering</t>
  </si>
  <si>
    <t>Montgomery</t>
  </si>
  <si>
    <t xml:space="preserve">Spire Development, Inc. </t>
  </si>
  <si>
    <t>East Canton</t>
  </si>
  <si>
    <t>Stark</t>
  </si>
  <si>
    <t>Scioto Township</t>
  </si>
  <si>
    <t>Ross</t>
  </si>
  <si>
    <t>Akron</t>
  </si>
  <si>
    <t>Summit</t>
  </si>
  <si>
    <t>East Akron Neighborhood Development Corporation</t>
  </si>
  <si>
    <t xml:space="preserve"> 20-0001 </t>
  </si>
  <si>
    <t>Detroit Shoreway Community Development Organization</t>
  </si>
  <si>
    <t>The Plains</t>
  </si>
  <si>
    <t>Frontier Community Services</t>
  </si>
  <si>
    <t>20-0066</t>
  </si>
  <si>
    <t>Amesbury Rosalind Apartments</t>
  </si>
  <si>
    <t xml:space="preserve">Over-the-Rhine Community Housing </t>
  </si>
  <si>
    <t>Canton</t>
  </si>
  <si>
    <t>Michaels Development Company I, LP</t>
  </si>
  <si>
    <t>East Palestine</t>
  </si>
  <si>
    <t>Columbiana</t>
  </si>
  <si>
    <t>Reynoldsburg</t>
  </si>
  <si>
    <t>Wallick-Hendy Development Company</t>
  </si>
  <si>
    <t>The Orlean Company/Renewal Development Associates</t>
  </si>
  <si>
    <t>20-0074</t>
  </si>
  <si>
    <t>Brook Ridge Apartments</t>
  </si>
  <si>
    <t>Brookville</t>
  </si>
  <si>
    <t xml:space="preserve">Provident Management, Inc. </t>
  </si>
  <si>
    <t xml:space="preserve">American Community Developers, Inc. </t>
  </si>
  <si>
    <t>20-0072</t>
  </si>
  <si>
    <t>Fenner Village</t>
  </si>
  <si>
    <t>Hillsboro</t>
  </si>
  <si>
    <t>Highland</t>
  </si>
  <si>
    <t>20-0085</t>
  </si>
  <si>
    <t>Galloway Place</t>
  </si>
  <si>
    <t>Homeport</t>
  </si>
  <si>
    <t>20-0071</t>
  </si>
  <si>
    <t>Hallmark and Meridian Apartments</t>
  </si>
  <si>
    <t>Dayton</t>
  </si>
  <si>
    <t>Invictus Development Group, Inc.</t>
  </si>
  <si>
    <t>20-0073</t>
  </si>
  <si>
    <t>Heritage Place Apartments</t>
  </si>
  <si>
    <t>Steubenville</t>
  </si>
  <si>
    <t>Jefferson</t>
  </si>
  <si>
    <t xml:space="preserve">Green National Development, LLC/LEADS Inc. </t>
  </si>
  <si>
    <t>20-0091</t>
  </si>
  <si>
    <t>Ingold Greene</t>
  </si>
  <si>
    <t>St. Clairsville</t>
  </si>
  <si>
    <t>Belmont</t>
  </si>
  <si>
    <t xml:space="preserve">Woda Cooper Development, Inc. </t>
  </si>
  <si>
    <t>Kershaw Greene</t>
  </si>
  <si>
    <t>Athens Township</t>
  </si>
  <si>
    <t>20-0089</t>
  </si>
  <si>
    <t>20-0087</t>
  </si>
  <si>
    <t>Maple Meadows</t>
  </si>
  <si>
    <t>20-0083</t>
  </si>
  <si>
    <t>McKinley Manor</t>
  </si>
  <si>
    <t>20-0067</t>
  </si>
  <si>
    <t>New Frontier Homes</t>
  </si>
  <si>
    <t>20-0062</t>
  </si>
  <si>
    <t>New Georgetown Village</t>
  </si>
  <si>
    <t>20-0082</t>
  </si>
  <si>
    <t>Oakwood Apartments</t>
  </si>
  <si>
    <t>20-0056</t>
  </si>
  <si>
    <t>Park Village</t>
  </si>
  <si>
    <t>20-0002</t>
  </si>
  <si>
    <t>Pike Run Village</t>
  </si>
  <si>
    <t>20-0044</t>
  </si>
  <si>
    <t>Pilsener Square</t>
  </si>
  <si>
    <t>20-0075</t>
  </si>
  <si>
    <t>Pine Court</t>
  </si>
  <si>
    <t>20-0020</t>
  </si>
  <si>
    <t>Portsmouth Senior Lofts</t>
  </si>
  <si>
    <t>20-0063</t>
  </si>
  <si>
    <t>Prairie Gardens</t>
  </si>
  <si>
    <t>20-0068</t>
  </si>
  <si>
    <t>The Reserve at Woodland</t>
  </si>
  <si>
    <t>20-0010</t>
  </si>
  <si>
    <t>Resolution Family</t>
  </si>
  <si>
    <t>20-0009</t>
  </si>
  <si>
    <t>Resolution Senior</t>
  </si>
  <si>
    <t>20-0084</t>
  </si>
  <si>
    <t>River Bluff Apartments</t>
  </si>
  <si>
    <t>20-0015</t>
  </si>
  <si>
    <t>The Scofield</t>
  </si>
  <si>
    <t>20-0080</t>
  </si>
  <si>
    <t>Secor Senior Lofts</t>
  </si>
  <si>
    <t>20-0040</t>
  </si>
  <si>
    <t>Senior Homes of Beavercreek</t>
  </si>
  <si>
    <t>20-0019</t>
  </si>
  <si>
    <t>Shawnee Lofts</t>
  </si>
  <si>
    <t>20-0024</t>
  </si>
  <si>
    <t>Touchstone Field Place</t>
  </si>
  <si>
    <t>20-0088</t>
  </si>
  <si>
    <t>Tyler Park</t>
  </si>
  <si>
    <t>20-0046</t>
  </si>
  <si>
    <t>Vassar Village</t>
  </si>
  <si>
    <t>20-0018</t>
  </si>
  <si>
    <t>Wildenhaus Place</t>
  </si>
  <si>
    <t>20-0079</t>
  </si>
  <si>
    <t>Wolf Creek</t>
  </si>
  <si>
    <t>20-0078</t>
  </si>
  <si>
    <t>Woodhill Homes Phase II</t>
  </si>
  <si>
    <t>20-0022</t>
  </si>
  <si>
    <t>Yellow Springs Apartments</t>
  </si>
  <si>
    <t>20-0076</t>
  </si>
  <si>
    <t>20-0086</t>
  </si>
  <si>
    <t>Cottages at Lockbourne</t>
  </si>
  <si>
    <t>20-0077</t>
  </si>
  <si>
    <t>Chilcote Manor</t>
  </si>
  <si>
    <t>20-0013</t>
  </si>
  <si>
    <t>Applewood Manor</t>
  </si>
  <si>
    <t>20-0090</t>
  </si>
  <si>
    <t>Arthurs Crossing</t>
  </si>
  <si>
    <t>Salem</t>
  </si>
  <si>
    <t>Newark</t>
  </si>
  <si>
    <t>Licking</t>
  </si>
  <si>
    <t>County House Lofts</t>
  </si>
  <si>
    <t>Tober Development Company, LLC</t>
  </si>
  <si>
    <t>Colonial American Development Corporation</t>
  </si>
  <si>
    <t>Community Properties of Ohio</t>
  </si>
  <si>
    <t>Shelby</t>
  </si>
  <si>
    <t>Richland</t>
  </si>
  <si>
    <t>Delphos</t>
  </si>
  <si>
    <t>Allen</t>
  </si>
  <si>
    <t>Adaptive Reuse</t>
  </si>
  <si>
    <t>Cambridge</t>
  </si>
  <si>
    <t>Guernsey</t>
  </si>
  <si>
    <t>Cambridge Metropolitan Housing Authority</t>
  </si>
  <si>
    <t>Portsmouth</t>
  </si>
  <si>
    <t>Scioto</t>
  </si>
  <si>
    <t>St. Mary Development Corporation</t>
  </si>
  <si>
    <t>Wilmington</t>
  </si>
  <si>
    <t>Clinton</t>
  </si>
  <si>
    <t>Episcopal Retirement Serivces Affordable Living LLC</t>
  </si>
  <si>
    <t>Wallick-Hendy Development Company, LLC</t>
  </si>
  <si>
    <t>Middleport</t>
  </si>
  <si>
    <t>Meigs</t>
  </si>
  <si>
    <t>Burten, Bell, Carr Development, Inc./New Village Corporation</t>
  </si>
  <si>
    <t>Toledo</t>
  </si>
  <si>
    <t>Lucas</t>
  </si>
  <si>
    <t>Beavercreek</t>
  </si>
  <si>
    <t>Greene</t>
  </si>
  <si>
    <t>Lima</t>
  </si>
  <si>
    <t xml:space="preserve">Community Housing Network, Inc. </t>
  </si>
  <si>
    <t>20-0038</t>
  </si>
  <si>
    <t>Warner &amp; Swasey</t>
  </si>
  <si>
    <t>20-0011</t>
  </si>
  <si>
    <t>Warren Commons</t>
  </si>
  <si>
    <t>20-0081</t>
  </si>
  <si>
    <t>Wayne Lofts</t>
  </si>
  <si>
    <t>20-0008</t>
  </si>
  <si>
    <t>Wayne Trail Crossing</t>
  </si>
  <si>
    <t>20-0033</t>
  </si>
  <si>
    <t>West Village Senior</t>
  </si>
  <si>
    <t>20-0060</t>
  </si>
  <si>
    <t>Westminster Court II</t>
  </si>
  <si>
    <t>Woodlawn</t>
  </si>
  <si>
    <t>Waterville</t>
  </si>
  <si>
    <t>Mogadore</t>
  </si>
  <si>
    <t>Portage</t>
  </si>
  <si>
    <t>Blanchester</t>
  </si>
  <si>
    <t>Eaton</t>
  </si>
  <si>
    <t>Preble</t>
  </si>
  <si>
    <t xml:space="preserve">CountyCorp/Oberer Residential Construction, Ltd. </t>
  </si>
  <si>
    <t xml:space="preserve">The Community Builders, Inc. </t>
  </si>
  <si>
    <t>Yellow Springs</t>
  </si>
  <si>
    <t>Episcopal Retirement Services Affordable Living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</si>
</sst>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##\-####"/>
    <numFmt numFmtId="165" formatCode="&quot;$&quot;#,##0"/>
  </numFmts>
  <fonts count="15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20"/>
      <name val="Century Gothic"/>
      <family val="2"/>
    </font>
    <font>
      <sz val="11"/>
      <name val="Franklin Gothic Book"/>
      <family val="2"/>
    </font>
    <font>
      <sz val="11"/>
      <color theme="1"/>
      <name val="Franklin Gothic Book"/>
      <family val="2"/>
    </font>
    <font>
      <b/>
      <sz val="11"/>
      <name val="Franklin Gothic Book"/>
      <family val="2"/>
    </font>
    <font>
      <sz val="11"/>
      <color rgb="FFFF0000"/>
      <name val="Franklin Gothic Book"/>
      <family val="2"/>
    </font>
    <font>
      <sz val="11"/>
      <color rgb="FFFF0000"/>
      <name val="Arial"/>
      <family val="2"/>
    </font>
    <font>
      <b/>
      <sz val="11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18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165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165" fontId="9" fillId="0" borderId="1" xfId="0" applyNumberFormat="1" applyFont="1" applyFill="1" applyBorder="1"/>
    <xf numFmtId="164" fontId="10" fillId="0" borderId="1" xfId="0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left" vertical="center"/>
    </xf>
    <xf numFmtId="165" fontId="9" fillId="0" borderId="1" xfId="1" applyNumberFormat="1" applyFont="1" applyFill="1" applyBorder="1" applyAlignment="1" applyProtection="1">
      <alignment horizontal="right" vertical="center"/>
    </xf>
    <xf numFmtId="0" fontId="9" fillId="0" borderId="1" xfId="1" applyNumberFormat="1" applyFont="1" applyFill="1" applyBorder="1" applyAlignment="1" applyProtection="1">
      <alignment horizontal="center" vertical="center"/>
    </xf>
    <xf numFmtId="10" fontId="9" fillId="0" borderId="1" xfId="0" applyNumberFormat="1" applyFont="1" applyFill="1" applyBorder="1" applyAlignment="1">
      <alignment horizontal="left"/>
    </xf>
    <xf numFmtId="164" fontId="10" fillId="0" borderId="3" xfId="0" applyNumberFormat="1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 applyProtection="1">
      <alignment horizontal="left" vertical="center"/>
    </xf>
    <xf numFmtId="165" fontId="9" fillId="0" borderId="3" xfId="1" applyNumberFormat="1" applyFont="1" applyFill="1" applyBorder="1" applyAlignment="1" applyProtection="1">
      <alignment horizontal="right" vertical="center"/>
    </xf>
    <xf numFmtId="0" fontId="9" fillId="0" borderId="3" xfId="1" applyNumberFormat="1" applyFont="1" applyFill="1" applyBorder="1" applyAlignment="1" applyProtection="1">
      <alignment horizontal="center" vertical="center"/>
    </xf>
    <xf numFmtId="0" fontId="13" fillId="2" borderId="0" xfId="0" applyFont="1" applyFill="1" applyBorder="1"/>
    <xf numFmtId="0" fontId="13" fillId="2" borderId="0" xfId="0" applyFont="1" applyFill="1" applyBorder="1" applyAlignment="1">
      <alignment horizontal="center"/>
    </xf>
    <xf numFmtId="165" fontId="13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164" fontId="12" fillId="2" borderId="0" xfId="0" applyNumberFormat="1" applyFont="1" applyFill="1" applyBorder="1" applyAlignment="1">
      <alignment horizontal="center" vertical="center"/>
    </xf>
    <xf numFmtId="0" fontId="12" fillId="2" borderId="0" xfId="1" applyNumberFormat="1" applyFont="1" applyFill="1" applyBorder="1" applyAlignment="1" applyProtection="1">
      <alignment horizontal="left" vertical="center"/>
    </xf>
    <xf numFmtId="165" fontId="12" fillId="2" borderId="0" xfId="1" applyNumberFormat="1" applyFont="1" applyFill="1" applyBorder="1" applyAlignment="1" applyProtection="1">
      <alignment horizontal="right" vertical="center"/>
    </xf>
    <xf numFmtId="0" fontId="12" fillId="2" borderId="0" xfId="1" applyNumberFormat="1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/>
    <xf numFmtId="165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left"/>
    </xf>
    <xf numFmtId="165" fontId="12" fillId="2" borderId="0" xfId="0" applyNumberFormat="1" applyFont="1" applyFill="1" applyBorder="1"/>
    <xf numFmtId="165" fontId="13" fillId="2" borderId="0" xfId="0" applyNumberFormat="1" applyFont="1" applyFill="1" applyBorder="1"/>
    <xf numFmtId="164" fontId="13" fillId="2" borderId="0" xfId="0" applyNumberFormat="1" applyFont="1" applyFill="1" applyBorder="1" applyAlignment="1">
      <alignment horizontal="center" vertical="center"/>
    </xf>
    <xf numFmtId="0" fontId="13" fillId="2" borderId="0" xfId="1" applyNumberFormat="1" applyFont="1" applyFill="1" applyBorder="1" applyAlignment="1" applyProtection="1">
      <alignment horizontal="left" vertical="center"/>
    </xf>
    <xf numFmtId="165" fontId="13" fillId="2" borderId="0" xfId="1" applyNumberFormat="1" applyFont="1" applyFill="1" applyBorder="1" applyAlignment="1" applyProtection="1">
      <alignment horizontal="right" vertical="center"/>
    </xf>
    <xf numFmtId="0" fontId="13" fillId="2" borderId="0" xfId="1" applyNumberFormat="1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2" applyFont="1" applyFill="1" applyBorder="1" applyAlignment="1" applyProtection="1">
      <alignment horizontal="center" vertical="center"/>
    </xf>
    <xf numFmtId="0" fontId="14" fillId="3" borderId="1" xfId="2" applyFont="1" applyFill="1" applyBorder="1" applyAlignment="1" applyProtection="1">
      <alignment horizontal="center" vertical="center" wrapText="1"/>
    </xf>
    <xf numFmtId="165" fontId="14" fillId="3" borderId="1" xfId="2" applyNumberFormat="1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/>
    </xf>
    <xf numFmtId="1" fontId="11" fillId="2" borderId="4" xfId="0" applyNumberFormat="1" applyFont="1" applyFill="1" applyBorder="1" applyAlignment="1">
      <alignment horizontal="center" vertical="center"/>
    </xf>
    <xf numFmtId="165" fontId="11" fillId="2" borderId="4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51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47626</xdr:rowOff>
    </xdr:from>
    <xdr:to>
      <xdr:col>1</xdr:col>
      <xdr:colOff>1313661</xdr:colOff>
      <xdr:row>2</xdr:row>
      <xdr:rowOff>158751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2" t="9882" r="2589" b="11057"/>
        <a:stretch/>
      </xdr:blipFill>
      <xdr:spPr>
        <a:xfrm>
          <a:off x="47625" y="47626"/>
          <a:ext cx="2131223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09"/>
  <sheetViews>
    <sheetView tabSelected="1" zoomScale="80" zoomScaleNormal="80" zoomScalePageLayoutView="90" workbookViewId="0">
      <selection sqref="A1:L3"/>
    </sheetView>
  </sheetViews>
  <sheetFormatPr defaultColWidth="8.85546875" defaultRowHeight="14.25" x14ac:dyDescent="0.2"/>
  <cols>
    <col min="1" max="1" width="12.85546875" style="2" customWidth="1"/>
    <col min="2" max="2" width="31.140625" style="1" customWidth="1"/>
    <col min="3" max="3" width="21.85546875" style="2" bestFit="1" customWidth="1"/>
    <col min="4" max="4" width="12.85546875" style="2" bestFit="1" customWidth="1"/>
    <col min="5" max="5" width="19.42578125" style="2" customWidth="1"/>
    <col min="6" max="6" width="56.5703125" style="2" bestFit="1" customWidth="1"/>
    <col min="7" max="7" width="17.42578125" style="3" customWidth="1"/>
    <col min="8" max="8" width="15.28515625" style="2" bestFit="1" customWidth="1"/>
    <col min="9" max="9" width="56.5703125" style="4" customWidth="1"/>
    <col min="10" max="10" width="16.85546875" style="1" bestFit="1" customWidth="1"/>
    <col min="11" max="11" width="16.28515625" style="1" bestFit="1" customWidth="1"/>
    <col min="12" max="12" width="17.7109375" style="1" bestFit="1" customWidth="1"/>
    <col min="13" max="16384" width="8.85546875" style="1"/>
  </cols>
  <sheetData>
    <row r="1" spans="1:12" x14ac:dyDescent="0.2">
      <c r="A1" s="45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5.9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42.75" x14ac:dyDescent="0.2">
      <c r="A4" s="37" t="s">
        <v>0</v>
      </c>
      <c r="B4" s="38" t="s">
        <v>1</v>
      </c>
      <c r="C4" s="38" t="s">
        <v>2</v>
      </c>
      <c r="D4" s="38" t="s">
        <v>3</v>
      </c>
      <c r="E4" s="39" t="s">
        <v>11</v>
      </c>
      <c r="F4" s="38" t="s">
        <v>4</v>
      </c>
      <c r="G4" s="40" t="s">
        <v>7</v>
      </c>
      <c r="H4" s="38" t="s">
        <v>8</v>
      </c>
      <c r="I4" s="38" t="s">
        <v>5</v>
      </c>
      <c r="J4" s="39" t="s">
        <v>9</v>
      </c>
      <c r="K4" s="39" t="s">
        <v>10</v>
      </c>
      <c r="L4" s="39" t="s">
        <v>6</v>
      </c>
    </row>
    <row r="5" spans="1:12" ht="15.75" x14ac:dyDescent="0.3">
      <c r="A5" s="5" t="s">
        <v>166</v>
      </c>
      <c r="B5" s="6" t="s">
        <v>167</v>
      </c>
      <c r="C5" s="6" t="s">
        <v>22</v>
      </c>
      <c r="D5" s="6" t="s">
        <v>23</v>
      </c>
      <c r="E5" s="6" t="s">
        <v>125</v>
      </c>
      <c r="F5" s="6" t="s">
        <v>126</v>
      </c>
      <c r="G5" s="7">
        <v>12903632</v>
      </c>
      <c r="H5" s="5">
        <v>66</v>
      </c>
      <c r="I5" s="8" t="s">
        <v>175</v>
      </c>
      <c r="J5" s="9">
        <v>792000</v>
      </c>
      <c r="K5" s="9">
        <v>0</v>
      </c>
      <c r="L5" s="9">
        <v>1250000</v>
      </c>
    </row>
    <row r="6" spans="1:12" ht="15.75" x14ac:dyDescent="0.2">
      <c r="A6" s="10" t="s">
        <v>49</v>
      </c>
      <c r="B6" s="11" t="s">
        <v>50</v>
      </c>
      <c r="C6" s="11" t="s">
        <v>37</v>
      </c>
      <c r="D6" s="11" t="s">
        <v>38</v>
      </c>
      <c r="E6" s="11" t="s">
        <v>18</v>
      </c>
      <c r="F6" s="11" t="s">
        <v>39</v>
      </c>
      <c r="G6" s="12">
        <v>11113054</v>
      </c>
      <c r="H6" s="13">
        <v>57</v>
      </c>
      <c r="I6" s="11" t="s">
        <v>40</v>
      </c>
      <c r="J6" s="12">
        <v>968000</v>
      </c>
      <c r="K6" s="12">
        <v>0</v>
      </c>
      <c r="L6" s="12">
        <v>1250000</v>
      </c>
    </row>
    <row r="7" spans="1:12" ht="15.75" x14ac:dyDescent="0.3">
      <c r="A7" s="10" t="s">
        <v>13</v>
      </c>
      <c r="B7" s="6" t="s">
        <v>14</v>
      </c>
      <c r="C7" s="6" t="s">
        <v>25</v>
      </c>
      <c r="D7" s="6" t="s">
        <v>26</v>
      </c>
      <c r="E7" s="6" t="s">
        <v>18</v>
      </c>
      <c r="F7" s="6" t="s">
        <v>27</v>
      </c>
      <c r="G7" s="7">
        <v>11557367</v>
      </c>
      <c r="H7" s="5">
        <v>50</v>
      </c>
      <c r="I7" s="14" t="s">
        <v>28</v>
      </c>
      <c r="J7" s="9">
        <v>899999</v>
      </c>
      <c r="K7" s="9">
        <v>600000</v>
      </c>
      <c r="L7" s="9">
        <v>1250000</v>
      </c>
    </row>
    <row r="8" spans="1:12" ht="15.75" x14ac:dyDescent="0.3">
      <c r="A8" s="10" t="s">
        <v>262</v>
      </c>
      <c r="B8" s="6" t="s">
        <v>263</v>
      </c>
      <c r="C8" s="6" t="s">
        <v>25</v>
      </c>
      <c r="D8" s="6" t="s">
        <v>26</v>
      </c>
      <c r="E8" s="6" t="s">
        <v>18</v>
      </c>
      <c r="F8" s="6" t="s">
        <v>27</v>
      </c>
      <c r="G8" s="7">
        <v>10680762</v>
      </c>
      <c r="H8" s="5">
        <v>50</v>
      </c>
      <c r="I8" s="14" t="s">
        <v>28</v>
      </c>
      <c r="J8" s="9">
        <v>899999</v>
      </c>
      <c r="K8" s="9">
        <v>600000</v>
      </c>
      <c r="L8" s="9">
        <v>1250000</v>
      </c>
    </row>
    <row r="9" spans="1:12" ht="15.75" x14ac:dyDescent="0.3">
      <c r="A9" s="10" t="s">
        <v>51</v>
      </c>
      <c r="B9" s="6" t="s">
        <v>52</v>
      </c>
      <c r="C9" s="6" t="s">
        <v>37</v>
      </c>
      <c r="D9" s="6" t="s">
        <v>38</v>
      </c>
      <c r="E9" s="6" t="s">
        <v>18</v>
      </c>
      <c r="F9" s="6" t="s">
        <v>19</v>
      </c>
      <c r="G9" s="7">
        <v>13647270</v>
      </c>
      <c r="H9" s="5">
        <v>52</v>
      </c>
      <c r="I9" s="8" t="s">
        <v>116</v>
      </c>
      <c r="J9" s="9">
        <v>936000</v>
      </c>
      <c r="K9" s="9">
        <v>0</v>
      </c>
      <c r="L9" s="9">
        <v>1250000</v>
      </c>
    </row>
    <row r="10" spans="1:12" ht="15.75" x14ac:dyDescent="0.3">
      <c r="A10" s="10" t="s">
        <v>264</v>
      </c>
      <c r="B10" s="6" t="s">
        <v>265</v>
      </c>
      <c r="C10" s="6" t="s">
        <v>16</v>
      </c>
      <c r="D10" s="6" t="s">
        <v>17</v>
      </c>
      <c r="E10" s="6" t="s">
        <v>18</v>
      </c>
      <c r="F10" s="6" t="s">
        <v>19</v>
      </c>
      <c r="G10" s="7">
        <v>12031241</v>
      </c>
      <c r="H10" s="5">
        <v>56</v>
      </c>
      <c r="I10" s="8" t="s">
        <v>201</v>
      </c>
      <c r="J10" s="9">
        <v>1000000</v>
      </c>
      <c r="K10" s="9">
        <v>0</v>
      </c>
      <c r="L10" s="9">
        <v>1250000</v>
      </c>
    </row>
    <row r="11" spans="1:12" ht="15.75" x14ac:dyDescent="0.2">
      <c r="A11" s="10" t="s">
        <v>29</v>
      </c>
      <c r="B11" s="11" t="s">
        <v>15</v>
      </c>
      <c r="C11" s="11" t="s">
        <v>16</v>
      </c>
      <c r="D11" s="11" t="s">
        <v>17</v>
      </c>
      <c r="E11" s="11" t="s">
        <v>18</v>
      </c>
      <c r="F11" s="11" t="s">
        <v>19</v>
      </c>
      <c r="G11" s="12">
        <v>9912229</v>
      </c>
      <c r="H11" s="13">
        <v>50</v>
      </c>
      <c r="I11" s="11" t="s">
        <v>20</v>
      </c>
      <c r="J11" s="12">
        <v>900000</v>
      </c>
      <c r="K11" s="12">
        <v>0</v>
      </c>
      <c r="L11" s="12">
        <v>1250000</v>
      </c>
    </row>
    <row r="12" spans="1:12" ht="15.75" x14ac:dyDescent="0.2">
      <c r="A12" s="10" t="s">
        <v>31</v>
      </c>
      <c r="B12" s="11" t="s">
        <v>32</v>
      </c>
      <c r="C12" s="11" t="s">
        <v>33</v>
      </c>
      <c r="D12" s="11" t="s">
        <v>33</v>
      </c>
      <c r="E12" s="11" t="s">
        <v>18</v>
      </c>
      <c r="F12" s="11" t="s">
        <v>27</v>
      </c>
      <c r="G12" s="12">
        <v>9301474</v>
      </c>
      <c r="H12" s="13">
        <v>50</v>
      </c>
      <c r="I12" s="11" t="s">
        <v>34</v>
      </c>
      <c r="J12" s="12">
        <v>800000</v>
      </c>
      <c r="K12" s="12">
        <v>0</v>
      </c>
      <c r="L12" s="12">
        <v>1250000</v>
      </c>
    </row>
    <row r="13" spans="1:12" ht="15.75" x14ac:dyDescent="0.2">
      <c r="A13" s="10" t="s">
        <v>53</v>
      </c>
      <c r="B13" s="11" t="s">
        <v>54</v>
      </c>
      <c r="C13" s="11" t="s">
        <v>37</v>
      </c>
      <c r="D13" s="11" t="s">
        <v>38</v>
      </c>
      <c r="E13" s="11" t="s">
        <v>18</v>
      </c>
      <c r="F13" s="11" t="s">
        <v>117</v>
      </c>
      <c r="G13" s="12">
        <v>15978833</v>
      </c>
      <c r="H13" s="13">
        <v>56</v>
      </c>
      <c r="I13" s="11" t="s">
        <v>116</v>
      </c>
      <c r="J13" s="12">
        <v>795160</v>
      </c>
      <c r="K13" s="12">
        <v>0</v>
      </c>
      <c r="L13" s="12">
        <v>1250000</v>
      </c>
    </row>
    <row r="14" spans="1:12" ht="15.75" x14ac:dyDescent="0.3">
      <c r="A14" s="5" t="s">
        <v>118</v>
      </c>
      <c r="B14" s="6" t="s">
        <v>119</v>
      </c>
      <c r="C14" s="6" t="s">
        <v>266</v>
      </c>
      <c r="D14" s="6" t="s">
        <v>172</v>
      </c>
      <c r="E14" s="6" t="s">
        <v>18</v>
      </c>
      <c r="F14" s="6" t="s">
        <v>27</v>
      </c>
      <c r="G14" s="7">
        <v>10271416</v>
      </c>
      <c r="H14" s="5">
        <v>56</v>
      </c>
      <c r="I14" s="8" t="s">
        <v>174</v>
      </c>
      <c r="J14" s="9">
        <v>827540</v>
      </c>
      <c r="K14" s="9">
        <v>0</v>
      </c>
      <c r="L14" s="9">
        <v>1250000</v>
      </c>
    </row>
    <row r="15" spans="1:12" ht="15.75" x14ac:dyDescent="0.3">
      <c r="A15" s="10" t="s">
        <v>55</v>
      </c>
      <c r="B15" s="6" t="s">
        <v>56</v>
      </c>
      <c r="C15" s="6" t="s">
        <v>16</v>
      </c>
      <c r="D15" s="6" t="s">
        <v>17</v>
      </c>
      <c r="E15" s="6" t="s">
        <v>18</v>
      </c>
      <c r="F15" s="6" t="s">
        <v>120</v>
      </c>
      <c r="G15" s="7">
        <v>13185388</v>
      </c>
      <c r="H15" s="5">
        <v>76</v>
      </c>
      <c r="I15" s="8" t="s">
        <v>121</v>
      </c>
      <c r="J15" s="9">
        <v>987924</v>
      </c>
      <c r="K15" s="9">
        <v>300000</v>
      </c>
      <c r="L15" s="9">
        <v>0</v>
      </c>
    </row>
    <row r="16" spans="1:12" ht="15.75" x14ac:dyDescent="0.2">
      <c r="A16" s="10" t="s">
        <v>57</v>
      </c>
      <c r="B16" s="11" t="s">
        <v>58</v>
      </c>
      <c r="C16" s="11" t="s">
        <v>37</v>
      </c>
      <c r="D16" s="11" t="s">
        <v>38</v>
      </c>
      <c r="E16" s="11" t="s">
        <v>18</v>
      </c>
      <c r="F16" s="11" t="s">
        <v>19</v>
      </c>
      <c r="G16" s="12">
        <v>13960323</v>
      </c>
      <c r="H16" s="13">
        <v>64</v>
      </c>
      <c r="I16" s="11" t="s">
        <v>122</v>
      </c>
      <c r="J16" s="12">
        <v>1000000</v>
      </c>
      <c r="K16" s="12">
        <v>0</v>
      </c>
      <c r="L16" s="12">
        <v>1250000</v>
      </c>
    </row>
    <row r="17" spans="1:12" ht="15.75" x14ac:dyDescent="0.3">
      <c r="A17" s="10" t="s">
        <v>59</v>
      </c>
      <c r="B17" s="6" t="s">
        <v>60</v>
      </c>
      <c r="C17" s="6" t="s">
        <v>123</v>
      </c>
      <c r="D17" s="6" t="s">
        <v>124</v>
      </c>
      <c r="E17" s="6" t="s">
        <v>125</v>
      </c>
      <c r="F17" s="6" t="s">
        <v>126</v>
      </c>
      <c r="G17" s="7">
        <v>5906691</v>
      </c>
      <c r="H17" s="5">
        <v>37</v>
      </c>
      <c r="I17" s="8" t="s">
        <v>121</v>
      </c>
      <c r="J17" s="9">
        <v>397800</v>
      </c>
      <c r="K17" s="9">
        <v>0</v>
      </c>
      <c r="L17" s="9">
        <v>1250000</v>
      </c>
    </row>
    <row r="18" spans="1:12" ht="15.75" x14ac:dyDescent="0.3">
      <c r="A18" s="10" t="s">
        <v>35</v>
      </c>
      <c r="B18" s="6" t="s">
        <v>36</v>
      </c>
      <c r="C18" s="6" t="s">
        <v>37</v>
      </c>
      <c r="D18" s="6" t="s">
        <v>38</v>
      </c>
      <c r="E18" s="6" t="s">
        <v>18</v>
      </c>
      <c r="F18" s="6" t="s">
        <v>39</v>
      </c>
      <c r="G18" s="7">
        <v>13069910</v>
      </c>
      <c r="H18" s="5">
        <v>57</v>
      </c>
      <c r="I18" s="8" t="s">
        <v>40</v>
      </c>
      <c r="J18" s="9">
        <v>1000000</v>
      </c>
      <c r="K18" s="9">
        <v>0</v>
      </c>
      <c r="L18" s="9">
        <v>1250000</v>
      </c>
    </row>
    <row r="19" spans="1:12" ht="15.75" x14ac:dyDescent="0.2">
      <c r="A19" s="10" t="s">
        <v>61</v>
      </c>
      <c r="B19" s="11" t="s">
        <v>62</v>
      </c>
      <c r="C19" s="11" t="s">
        <v>16</v>
      </c>
      <c r="D19" s="11" t="s">
        <v>17</v>
      </c>
      <c r="E19" s="11" t="s">
        <v>18</v>
      </c>
      <c r="F19" s="11" t="s">
        <v>39</v>
      </c>
      <c r="G19" s="12">
        <v>11659865</v>
      </c>
      <c r="H19" s="13">
        <v>62</v>
      </c>
      <c r="I19" s="11" t="s">
        <v>121</v>
      </c>
      <c r="J19" s="12">
        <v>928547</v>
      </c>
      <c r="K19" s="12">
        <v>0</v>
      </c>
      <c r="L19" s="12">
        <v>0</v>
      </c>
    </row>
    <row r="20" spans="1:12" ht="15.75" x14ac:dyDescent="0.2">
      <c r="A20" s="10" t="s">
        <v>176</v>
      </c>
      <c r="B20" s="11" t="s">
        <v>177</v>
      </c>
      <c r="C20" s="11" t="s">
        <v>178</v>
      </c>
      <c r="D20" s="11" t="s">
        <v>153</v>
      </c>
      <c r="E20" s="11" t="s">
        <v>125</v>
      </c>
      <c r="F20" s="11" t="s">
        <v>147</v>
      </c>
      <c r="G20" s="12">
        <v>6865392</v>
      </c>
      <c r="H20" s="13">
        <v>48</v>
      </c>
      <c r="I20" s="11" t="s">
        <v>179</v>
      </c>
      <c r="J20" s="12">
        <v>576000</v>
      </c>
      <c r="K20" s="12">
        <v>0</v>
      </c>
      <c r="L20" s="12">
        <v>1250000</v>
      </c>
    </row>
    <row r="21" spans="1:12" ht="15.75" x14ac:dyDescent="0.3">
      <c r="A21" s="10" t="s">
        <v>63</v>
      </c>
      <c r="B21" s="6" t="s">
        <v>64</v>
      </c>
      <c r="C21" s="6" t="s">
        <v>127</v>
      </c>
      <c r="D21" s="6" t="s">
        <v>128</v>
      </c>
      <c r="E21" s="6" t="s">
        <v>18</v>
      </c>
      <c r="F21" s="6" t="s">
        <v>27</v>
      </c>
      <c r="G21" s="7">
        <v>9147500</v>
      </c>
      <c r="H21" s="5">
        <v>64</v>
      </c>
      <c r="I21" s="8" t="s">
        <v>129</v>
      </c>
      <c r="J21" s="9">
        <v>900000</v>
      </c>
      <c r="K21" s="9">
        <v>0</v>
      </c>
      <c r="L21" s="9">
        <v>1250000</v>
      </c>
    </row>
    <row r="22" spans="1:12" ht="15.75" x14ac:dyDescent="0.2">
      <c r="A22" s="10" t="s">
        <v>41</v>
      </c>
      <c r="B22" s="11" t="s">
        <v>42</v>
      </c>
      <c r="C22" s="11" t="s">
        <v>43</v>
      </c>
      <c r="D22" s="11" t="s">
        <v>44</v>
      </c>
      <c r="E22" s="11" t="s">
        <v>18</v>
      </c>
      <c r="F22" s="11" t="s">
        <v>27</v>
      </c>
      <c r="G22" s="12">
        <v>9425817</v>
      </c>
      <c r="H22" s="13">
        <v>50</v>
      </c>
      <c r="I22" s="11" t="s">
        <v>20</v>
      </c>
      <c r="J22" s="12">
        <v>900000</v>
      </c>
      <c r="K22" s="12">
        <v>0</v>
      </c>
      <c r="L22" s="12">
        <v>1250000</v>
      </c>
    </row>
    <row r="23" spans="1:12" ht="15.75" x14ac:dyDescent="0.2">
      <c r="A23" s="10" t="s">
        <v>135</v>
      </c>
      <c r="B23" s="11" t="s">
        <v>136</v>
      </c>
      <c r="C23" s="11" t="s">
        <v>173</v>
      </c>
      <c r="D23" s="11" t="s">
        <v>17</v>
      </c>
      <c r="E23" s="11" t="s">
        <v>18</v>
      </c>
      <c r="F23" s="11" t="s">
        <v>39</v>
      </c>
      <c r="G23" s="12">
        <v>14761492</v>
      </c>
      <c r="H23" s="13">
        <v>80</v>
      </c>
      <c r="I23" s="11" t="s">
        <v>174</v>
      </c>
      <c r="J23" s="12">
        <v>995000</v>
      </c>
      <c r="K23" s="12">
        <v>0</v>
      </c>
      <c r="L23" s="12">
        <v>1250000</v>
      </c>
    </row>
    <row r="24" spans="1:12" ht="15.75" x14ac:dyDescent="0.3">
      <c r="A24" s="10" t="s">
        <v>48</v>
      </c>
      <c r="B24" s="6" t="s">
        <v>45</v>
      </c>
      <c r="C24" s="6" t="s">
        <v>46</v>
      </c>
      <c r="D24" s="6" t="s">
        <v>46</v>
      </c>
      <c r="E24" s="6" t="s">
        <v>18</v>
      </c>
      <c r="F24" s="6" t="s">
        <v>27</v>
      </c>
      <c r="G24" s="7">
        <v>9196148</v>
      </c>
      <c r="H24" s="5">
        <v>48</v>
      </c>
      <c r="I24" s="8" t="s">
        <v>47</v>
      </c>
      <c r="J24" s="9">
        <v>798999</v>
      </c>
      <c r="K24" s="9">
        <v>0</v>
      </c>
      <c r="L24" s="9">
        <v>1250000</v>
      </c>
    </row>
    <row r="25" spans="1:12" ht="15.75" x14ac:dyDescent="0.2">
      <c r="A25" s="10" t="s">
        <v>65</v>
      </c>
      <c r="B25" s="11" t="s">
        <v>66</v>
      </c>
      <c r="C25" s="11" t="s">
        <v>130</v>
      </c>
      <c r="D25" s="11" t="s">
        <v>17</v>
      </c>
      <c r="E25" s="11" t="s">
        <v>125</v>
      </c>
      <c r="F25" s="11" t="s">
        <v>126</v>
      </c>
      <c r="G25" s="12">
        <v>16301465</v>
      </c>
      <c r="H25" s="13">
        <v>107</v>
      </c>
      <c r="I25" s="11" t="s">
        <v>131</v>
      </c>
      <c r="J25" s="12">
        <v>1000000</v>
      </c>
      <c r="K25" s="12">
        <v>0</v>
      </c>
      <c r="L25" s="12">
        <v>0</v>
      </c>
    </row>
    <row r="26" spans="1:12" ht="15.75" x14ac:dyDescent="0.2">
      <c r="A26" s="10" t="s">
        <v>67</v>
      </c>
      <c r="B26" s="11" t="s">
        <v>68</v>
      </c>
      <c r="C26" s="11" t="s">
        <v>46</v>
      </c>
      <c r="D26" s="11" t="s">
        <v>46</v>
      </c>
      <c r="E26" s="11" t="s">
        <v>18</v>
      </c>
      <c r="F26" s="11" t="s">
        <v>27</v>
      </c>
      <c r="G26" s="12">
        <v>5372108</v>
      </c>
      <c r="H26" s="13">
        <v>32</v>
      </c>
      <c r="I26" s="11" t="s">
        <v>132</v>
      </c>
      <c r="J26" s="12">
        <v>415968</v>
      </c>
      <c r="K26" s="12">
        <v>600000</v>
      </c>
      <c r="L26" s="12">
        <v>1250000</v>
      </c>
    </row>
    <row r="27" spans="1:12" ht="15.75" x14ac:dyDescent="0.3">
      <c r="A27" s="5" t="s">
        <v>260</v>
      </c>
      <c r="B27" s="6" t="s">
        <v>261</v>
      </c>
      <c r="C27" s="6" t="s">
        <v>267</v>
      </c>
      <c r="D27" s="6" t="s">
        <v>268</v>
      </c>
      <c r="E27" s="6" t="s">
        <v>18</v>
      </c>
      <c r="F27" s="6" t="s">
        <v>39</v>
      </c>
      <c r="G27" s="7">
        <v>13400427</v>
      </c>
      <c r="H27" s="5">
        <v>73</v>
      </c>
      <c r="I27" s="8" t="s">
        <v>122</v>
      </c>
      <c r="J27" s="9">
        <v>1000000</v>
      </c>
      <c r="K27" s="9">
        <v>0</v>
      </c>
      <c r="L27" s="9">
        <v>1250000</v>
      </c>
    </row>
    <row r="28" spans="1:12" ht="15.75" x14ac:dyDescent="0.3">
      <c r="A28" s="10" t="s">
        <v>69</v>
      </c>
      <c r="B28" s="6" t="s">
        <v>70</v>
      </c>
      <c r="C28" s="6" t="s">
        <v>22</v>
      </c>
      <c r="D28" s="6" t="s">
        <v>23</v>
      </c>
      <c r="E28" s="6" t="s">
        <v>18</v>
      </c>
      <c r="F28" s="6" t="s">
        <v>117</v>
      </c>
      <c r="G28" s="7">
        <v>13521317</v>
      </c>
      <c r="H28" s="5">
        <v>52</v>
      </c>
      <c r="I28" s="8" t="s">
        <v>133</v>
      </c>
      <c r="J28" s="9">
        <v>1000000</v>
      </c>
      <c r="K28" s="9">
        <v>0</v>
      </c>
      <c r="L28" s="9">
        <v>1250000</v>
      </c>
    </row>
    <row r="29" spans="1:12" ht="15.75" x14ac:dyDescent="0.2">
      <c r="A29" s="10" t="s">
        <v>71</v>
      </c>
      <c r="B29" s="11" t="s">
        <v>72</v>
      </c>
      <c r="C29" s="11" t="s">
        <v>37</v>
      </c>
      <c r="D29" s="11" t="s">
        <v>38</v>
      </c>
      <c r="E29" s="11" t="s">
        <v>18</v>
      </c>
      <c r="F29" s="11" t="s">
        <v>120</v>
      </c>
      <c r="G29" s="12">
        <v>10861218</v>
      </c>
      <c r="H29" s="13">
        <v>45</v>
      </c>
      <c r="I29" s="11" t="s">
        <v>134</v>
      </c>
      <c r="J29" s="12">
        <v>955000</v>
      </c>
      <c r="K29" s="12">
        <v>300000</v>
      </c>
      <c r="L29" s="12">
        <v>1750000</v>
      </c>
    </row>
    <row r="30" spans="1:12" ht="15.75" x14ac:dyDescent="0.3">
      <c r="A30" s="10" t="s">
        <v>30</v>
      </c>
      <c r="B30" s="6" t="s">
        <v>21</v>
      </c>
      <c r="C30" s="6" t="s">
        <v>22</v>
      </c>
      <c r="D30" s="6" t="s">
        <v>23</v>
      </c>
      <c r="E30" s="6" t="s">
        <v>18</v>
      </c>
      <c r="F30" s="6" t="s">
        <v>19</v>
      </c>
      <c r="G30" s="7">
        <v>11799817</v>
      </c>
      <c r="H30" s="5">
        <v>40</v>
      </c>
      <c r="I30" s="8" t="s">
        <v>24</v>
      </c>
      <c r="J30" s="9">
        <v>1000000</v>
      </c>
      <c r="K30" s="9">
        <v>540000</v>
      </c>
      <c r="L30" s="9">
        <v>1250000</v>
      </c>
    </row>
    <row r="31" spans="1:12" ht="15.75" x14ac:dyDescent="0.3">
      <c r="A31" s="10" t="s">
        <v>73</v>
      </c>
      <c r="B31" s="6" t="s">
        <v>74</v>
      </c>
      <c r="C31" s="6" t="s">
        <v>137</v>
      </c>
      <c r="D31" s="6" t="s">
        <v>138</v>
      </c>
      <c r="E31" s="6" t="s">
        <v>18</v>
      </c>
      <c r="F31" s="6" t="s">
        <v>39</v>
      </c>
      <c r="G31" s="7">
        <v>11361932</v>
      </c>
      <c r="H31" s="5">
        <v>60</v>
      </c>
      <c r="I31" s="8" t="s">
        <v>139</v>
      </c>
      <c r="J31" s="9">
        <v>1000000</v>
      </c>
      <c r="K31" s="9">
        <v>600000</v>
      </c>
      <c r="L31" s="9">
        <v>1250000</v>
      </c>
    </row>
    <row r="32" spans="1:12" ht="15.75" x14ac:dyDescent="0.2">
      <c r="A32" s="10" t="s">
        <v>258</v>
      </c>
      <c r="B32" s="11" t="s">
        <v>259</v>
      </c>
      <c r="C32" s="11" t="s">
        <v>16</v>
      </c>
      <c r="D32" s="11" t="s">
        <v>17</v>
      </c>
      <c r="E32" s="11" t="s">
        <v>18</v>
      </c>
      <c r="F32" s="11" t="s">
        <v>39</v>
      </c>
      <c r="G32" s="12">
        <v>7789500</v>
      </c>
      <c r="H32" s="13">
        <v>40</v>
      </c>
      <c r="I32" s="11" t="s">
        <v>187</v>
      </c>
      <c r="J32" s="12">
        <v>679389</v>
      </c>
      <c r="K32" s="12">
        <v>0</v>
      </c>
      <c r="L32" s="12">
        <v>1250000</v>
      </c>
    </row>
    <row r="33" spans="1:12" ht="15.75" x14ac:dyDescent="0.2">
      <c r="A33" s="10" t="s">
        <v>75</v>
      </c>
      <c r="B33" s="11" t="s">
        <v>76</v>
      </c>
      <c r="C33" s="11" t="s">
        <v>16</v>
      </c>
      <c r="D33" s="11" t="s">
        <v>17</v>
      </c>
      <c r="E33" s="11" t="s">
        <v>125</v>
      </c>
      <c r="F33" s="11" t="s">
        <v>126</v>
      </c>
      <c r="G33" s="12">
        <v>18472578</v>
      </c>
      <c r="H33" s="13">
        <v>96</v>
      </c>
      <c r="I33" s="11" t="s">
        <v>140</v>
      </c>
      <c r="J33" s="12">
        <v>1000000</v>
      </c>
      <c r="K33" s="12">
        <v>0</v>
      </c>
      <c r="L33" s="12">
        <v>1250000</v>
      </c>
    </row>
    <row r="34" spans="1:12" ht="15.75" x14ac:dyDescent="0.3">
      <c r="A34" s="5" t="s">
        <v>257</v>
      </c>
      <c r="B34" s="6" t="s">
        <v>269</v>
      </c>
      <c r="C34" s="6" t="s">
        <v>127</v>
      </c>
      <c r="D34" s="6" t="s">
        <v>128</v>
      </c>
      <c r="E34" s="6" t="s">
        <v>18</v>
      </c>
      <c r="F34" s="6" t="s">
        <v>27</v>
      </c>
      <c r="G34" s="7">
        <v>10594567</v>
      </c>
      <c r="H34" s="5">
        <v>49</v>
      </c>
      <c r="I34" s="8" t="s">
        <v>150</v>
      </c>
      <c r="J34" s="9">
        <v>882000</v>
      </c>
      <c r="K34" s="9">
        <v>0</v>
      </c>
      <c r="L34" s="9">
        <v>1250000</v>
      </c>
    </row>
    <row r="35" spans="1:12" ht="15.75" x14ac:dyDescent="0.3">
      <c r="A35" s="10" t="s">
        <v>77</v>
      </c>
      <c r="B35" s="6" t="s">
        <v>78</v>
      </c>
      <c r="C35" s="6" t="s">
        <v>141</v>
      </c>
      <c r="D35" s="6" t="s">
        <v>142</v>
      </c>
      <c r="E35" s="6" t="s">
        <v>18</v>
      </c>
      <c r="F35" s="6" t="s">
        <v>27</v>
      </c>
      <c r="G35" s="7">
        <v>8196262</v>
      </c>
      <c r="H35" s="5">
        <v>40</v>
      </c>
      <c r="I35" s="8" t="s">
        <v>143</v>
      </c>
      <c r="J35" s="9">
        <v>719999</v>
      </c>
      <c r="K35" s="9">
        <v>0</v>
      </c>
      <c r="L35" s="9">
        <v>1250000</v>
      </c>
    </row>
    <row r="36" spans="1:12" ht="15.75" x14ac:dyDescent="0.2">
      <c r="A36" s="10" t="s">
        <v>79</v>
      </c>
      <c r="B36" s="11" t="s">
        <v>80</v>
      </c>
      <c r="C36" s="11" t="s">
        <v>22</v>
      </c>
      <c r="D36" s="11" t="s">
        <v>23</v>
      </c>
      <c r="E36" s="11" t="s">
        <v>18</v>
      </c>
      <c r="F36" s="11" t="s">
        <v>144</v>
      </c>
      <c r="G36" s="12">
        <v>8173612</v>
      </c>
      <c r="H36" s="13">
        <v>30</v>
      </c>
      <c r="I36" s="11" t="s">
        <v>24</v>
      </c>
      <c r="J36" s="12">
        <v>750000</v>
      </c>
      <c r="K36" s="12">
        <v>0</v>
      </c>
      <c r="L36" s="12">
        <v>1250000</v>
      </c>
    </row>
    <row r="37" spans="1:12" ht="15.75" x14ac:dyDescent="0.3">
      <c r="A37" s="10" t="s">
        <v>81</v>
      </c>
      <c r="B37" s="6" t="s">
        <v>82</v>
      </c>
      <c r="C37" s="6" t="s">
        <v>123</v>
      </c>
      <c r="D37" s="6" t="s">
        <v>124</v>
      </c>
      <c r="E37" s="6" t="s">
        <v>18</v>
      </c>
      <c r="F37" s="6" t="s">
        <v>27</v>
      </c>
      <c r="G37" s="7">
        <v>11366434</v>
      </c>
      <c r="H37" s="5">
        <v>57</v>
      </c>
      <c r="I37" s="8" t="s">
        <v>40</v>
      </c>
      <c r="J37" s="9">
        <v>900000</v>
      </c>
      <c r="K37" s="9">
        <v>0</v>
      </c>
      <c r="L37" s="9">
        <v>1250000</v>
      </c>
    </row>
    <row r="38" spans="1:12" ht="15.75" x14ac:dyDescent="0.3">
      <c r="A38" s="5" t="s">
        <v>181</v>
      </c>
      <c r="B38" s="6" t="s">
        <v>182</v>
      </c>
      <c r="C38" s="6" t="s">
        <v>183</v>
      </c>
      <c r="D38" s="6" t="s">
        <v>184</v>
      </c>
      <c r="E38" s="6" t="s">
        <v>18</v>
      </c>
      <c r="F38" s="6" t="s">
        <v>27</v>
      </c>
      <c r="G38" s="7">
        <v>10450780</v>
      </c>
      <c r="H38" s="5">
        <v>56</v>
      </c>
      <c r="I38" s="8" t="s">
        <v>174</v>
      </c>
      <c r="J38" s="9">
        <v>827540</v>
      </c>
      <c r="K38" s="9">
        <v>0</v>
      </c>
      <c r="L38" s="9">
        <v>1250000</v>
      </c>
    </row>
    <row r="39" spans="1:12" ht="15.75" x14ac:dyDescent="0.2">
      <c r="A39" s="10" t="s">
        <v>83</v>
      </c>
      <c r="B39" s="11" t="s">
        <v>84</v>
      </c>
      <c r="C39" s="11" t="s">
        <v>145</v>
      </c>
      <c r="D39" s="11" t="s">
        <v>146</v>
      </c>
      <c r="E39" s="11" t="s">
        <v>125</v>
      </c>
      <c r="F39" s="11" t="s">
        <v>147</v>
      </c>
      <c r="G39" s="12">
        <v>8597432</v>
      </c>
      <c r="H39" s="13">
        <v>54</v>
      </c>
      <c r="I39" s="11" t="s">
        <v>139</v>
      </c>
      <c r="J39" s="12">
        <v>636000</v>
      </c>
      <c r="K39" s="12">
        <v>0</v>
      </c>
      <c r="L39" s="12">
        <v>1250000</v>
      </c>
    </row>
    <row r="40" spans="1:12" ht="14.25" customHeight="1" x14ac:dyDescent="0.3">
      <c r="A40" s="10" t="s">
        <v>85</v>
      </c>
      <c r="B40" s="6" t="s">
        <v>86</v>
      </c>
      <c r="C40" s="6" t="s">
        <v>22</v>
      </c>
      <c r="D40" s="6" t="s">
        <v>23</v>
      </c>
      <c r="E40" s="6" t="s">
        <v>18</v>
      </c>
      <c r="F40" s="6" t="s">
        <v>117</v>
      </c>
      <c r="G40" s="7">
        <v>8515766</v>
      </c>
      <c r="H40" s="5">
        <v>29</v>
      </c>
      <c r="I40" s="8" t="s">
        <v>24</v>
      </c>
      <c r="J40" s="9">
        <v>750000</v>
      </c>
      <c r="K40" s="9">
        <v>0</v>
      </c>
      <c r="L40" s="9">
        <v>1250000</v>
      </c>
    </row>
    <row r="41" spans="1:12" ht="15.75" x14ac:dyDescent="0.2">
      <c r="A41" s="10" t="s">
        <v>87</v>
      </c>
      <c r="B41" s="11" t="s">
        <v>88</v>
      </c>
      <c r="C41" s="11" t="s">
        <v>22</v>
      </c>
      <c r="D41" s="11" t="s">
        <v>23</v>
      </c>
      <c r="E41" s="11" t="s">
        <v>18</v>
      </c>
      <c r="F41" s="11" t="s">
        <v>39</v>
      </c>
      <c r="G41" s="12">
        <v>12013141</v>
      </c>
      <c r="H41" s="13">
        <v>63</v>
      </c>
      <c r="I41" s="11" t="s">
        <v>148</v>
      </c>
      <c r="J41" s="12">
        <v>951960</v>
      </c>
      <c r="K41" s="12">
        <v>300000</v>
      </c>
      <c r="L41" s="12">
        <v>1250000</v>
      </c>
    </row>
    <row r="42" spans="1:12" ht="15.75" x14ac:dyDescent="0.2">
      <c r="A42" s="10" t="s">
        <v>185</v>
      </c>
      <c r="B42" s="11" t="s">
        <v>186</v>
      </c>
      <c r="C42" s="11" t="s">
        <v>16</v>
      </c>
      <c r="D42" s="11" t="s">
        <v>17</v>
      </c>
      <c r="E42" s="11" t="s">
        <v>18</v>
      </c>
      <c r="F42" s="11" t="s">
        <v>19</v>
      </c>
      <c r="G42" s="12">
        <v>10452000</v>
      </c>
      <c r="H42" s="13">
        <v>48</v>
      </c>
      <c r="I42" s="11" t="s">
        <v>187</v>
      </c>
      <c r="J42" s="12">
        <v>863980</v>
      </c>
      <c r="K42" s="12">
        <v>0</v>
      </c>
      <c r="L42" s="12">
        <v>1250000</v>
      </c>
    </row>
    <row r="43" spans="1:12" ht="15.75" x14ac:dyDescent="0.3">
      <c r="A43" s="10" t="s">
        <v>89</v>
      </c>
      <c r="B43" s="6" t="s">
        <v>90</v>
      </c>
      <c r="C43" s="6" t="s">
        <v>149</v>
      </c>
      <c r="D43" s="6" t="s">
        <v>38</v>
      </c>
      <c r="E43" s="6" t="s">
        <v>18</v>
      </c>
      <c r="F43" s="6" t="s">
        <v>39</v>
      </c>
      <c r="G43" s="7">
        <v>11817275</v>
      </c>
      <c r="H43" s="5">
        <v>58</v>
      </c>
      <c r="I43" s="8" t="s">
        <v>150</v>
      </c>
      <c r="J43" s="9">
        <v>985940</v>
      </c>
      <c r="K43" s="9">
        <v>0</v>
      </c>
      <c r="L43" s="9">
        <v>1250000</v>
      </c>
    </row>
    <row r="44" spans="1:12" ht="15.75" x14ac:dyDescent="0.3">
      <c r="A44" s="5" t="s">
        <v>188</v>
      </c>
      <c r="B44" s="6" t="s">
        <v>189</v>
      </c>
      <c r="C44" s="6" t="s">
        <v>190</v>
      </c>
      <c r="D44" s="6" t="s">
        <v>153</v>
      </c>
      <c r="E44" s="6" t="s">
        <v>125</v>
      </c>
      <c r="F44" s="6" t="s">
        <v>126</v>
      </c>
      <c r="G44" s="7">
        <v>11427085</v>
      </c>
      <c r="H44" s="5">
        <v>71</v>
      </c>
      <c r="I44" s="8" t="s">
        <v>191</v>
      </c>
      <c r="J44" s="9">
        <v>851999</v>
      </c>
      <c r="K44" s="9">
        <v>0</v>
      </c>
      <c r="L44" s="9">
        <v>1250000</v>
      </c>
    </row>
    <row r="45" spans="1:12" ht="15.75" x14ac:dyDescent="0.2">
      <c r="A45" s="10" t="s">
        <v>91</v>
      </c>
      <c r="B45" s="11" t="s">
        <v>92</v>
      </c>
      <c r="C45" s="11" t="s">
        <v>38</v>
      </c>
      <c r="D45" s="11" t="s">
        <v>151</v>
      </c>
      <c r="E45" s="11" t="s">
        <v>18</v>
      </c>
      <c r="F45" s="11" t="s">
        <v>120</v>
      </c>
      <c r="G45" s="12">
        <v>11055081</v>
      </c>
      <c r="H45" s="13">
        <v>45</v>
      </c>
      <c r="I45" s="11" t="s">
        <v>134</v>
      </c>
      <c r="J45" s="12">
        <v>1000000</v>
      </c>
      <c r="K45" s="12">
        <v>0</v>
      </c>
      <c r="L45" s="12">
        <v>1750000</v>
      </c>
    </row>
    <row r="46" spans="1:12" ht="15.75" x14ac:dyDescent="0.3">
      <c r="A46" s="10" t="s">
        <v>93</v>
      </c>
      <c r="B46" s="6" t="s">
        <v>94</v>
      </c>
      <c r="C46" s="6" t="s">
        <v>152</v>
      </c>
      <c r="D46" s="6" t="s">
        <v>153</v>
      </c>
      <c r="E46" s="6" t="s">
        <v>18</v>
      </c>
      <c r="F46" s="6" t="s">
        <v>117</v>
      </c>
      <c r="G46" s="7">
        <v>8284533</v>
      </c>
      <c r="H46" s="5">
        <v>40</v>
      </c>
      <c r="I46" s="8" t="s">
        <v>154</v>
      </c>
      <c r="J46" s="9">
        <v>720000</v>
      </c>
      <c r="K46" s="9">
        <v>300000</v>
      </c>
      <c r="L46" s="9">
        <v>1250000</v>
      </c>
    </row>
    <row r="47" spans="1:12" ht="16.5" customHeight="1" x14ac:dyDescent="0.2">
      <c r="A47" s="10" t="s">
        <v>192</v>
      </c>
      <c r="B47" s="11" t="s">
        <v>193</v>
      </c>
      <c r="C47" s="11" t="s">
        <v>194</v>
      </c>
      <c r="D47" s="11" t="s">
        <v>195</v>
      </c>
      <c r="E47" s="11" t="s">
        <v>125</v>
      </c>
      <c r="F47" s="11" t="s">
        <v>126</v>
      </c>
      <c r="G47" s="12">
        <v>13010555</v>
      </c>
      <c r="H47" s="13">
        <v>100</v>
      </c>
      <c r="I47" s="11" t="s">
        <v>196</v>
      </c>
      <c r="J47" s="12">
        <v>1000000</v>
      </c>
      <c r="K47" s="12">
        <v>0</v>
      </c>
      <c r="L47" s="12">
        <v>1250000</v>
      </c>
    </row>
    <row r="48" spans="1:12" ht="15.75" x14ac:dyDescent="0.2">
      <c r="A48" s="10" t="s">
        <v>95</v>
      </c>
      <c r="B48" s="11" t="s">
        <v>96</v>
      </c>
      <c r="C48" s="11" t="s">
        <v>155</v>
      </c>
      <c r="D48" s="11" t="s">
        <v>156</v>
      </c>
      <c r="E48" s="11" t="s">
        <v>18</v>
      </c>
      <c r="F48" s="11" t="s">
        <v>39</v>
      </c>
      <c r="G48" s="12">
        <v>7198375</v>
      </c>
      <c r="H48" s="13">
        <v>40</v>
      </c>
      <c r="I48" s="11" t="s">
        <v>47</v>
      </c>
      <c r="J48" s="12">
        <v>596254</v>
      </c>
      <c r="K48" s="12">
        <v>0</v>
      </c>
      <c r="L48" s="12">
        <v>1250000</v>
      </c>
    </row>
    <row r="49" spans="1:12" ht="15.75" x14ac:dyDescent="0.3">
      <c r="A49" s="10" t="s">
        <v>97</v>
      </c>
      <c r="B49" s="6" t="s">
        <v>98</v>
      </c>
      <c r="C49" s="6" t="s">
        <v>157</v>
      </c>
      <c r="D49" s="6" t="s">
        <v>158</v>
      </c>
      <c r="E49" s="6" t="s">
        <v>18</v>
      </c>
      <c r="F49" s="6" t="s">
        <v>27</v>
      </c>
      <c r="G49" s="7">
        <v>10713160</v>
      </c>
      <c r="H49" s="5">
        <v>50</v>
      </c>
      <c r="I49" s="8" t="s">
        <v>121</v>
      </c>
      <c r="J49" s="9">
        <v>899900</v>
      </c>
      <c r="K49" s="9">
        <v>0</v>
      </c>
      <c r="L49" s="9">
        <v>0</v>
      </c>
    </row>
    <row r="50" spans="1:12" ht="15.75" x14ac:dyDescent="0.2">
      <c r="A50" s="10" t="s">
        <v>99</v>
      </c>
      <c r="B50" s="11" t="s">
        <v>100</v>
      </c>
      <c r="C50" s="11" t="s">
        <v>159</v>
      </c>
      <c r="D50" s="11" t="s">
        <v>160</v>
      </c>
      <c r="E50" s="11" t="s">
        <v>18</v>
      </c>
      <c r="F50" s="11" t="s">
        <v>117</v>
      </c>
      <c r="G50" s="12">
        <v>13073903</v>
      </c>
      <c r="H50" s="13">
        <v>50</v>
      </c>
      <c r="I50" s="11" t="s">
        <v>161</v>
      </c>
      <c r="J50" s="12">
        <v>1000000</v>
      </c>
      <c r="K50" s="12">
        <v>600000</v>
      </c>
      <c r="L50" s="12">
        <v>1250000</v>
      </c>
    </row>
    <row r="51" spans="1:12" ht="15.75" x14ac:dyDescent="0.3">
      <c r="A51" s="5" t="s">
        <v>197</v>
      </c>
      <c r="B51" s="6" t="s">
        <v>198</v>
      </c>
      <c r="C51" s="6" t="s">
        <v>199</v>
      </c>
      <c r="D51" s="6" t="s">
        <v>200</v>
      </c>
      <c r="E51" s="6" t="s">
        <v>18</v>
      </c>
      <c r="F51" s="6" t="s">
        <v>117</v>
      </c>
      <c r="G51" s="7">
        <v>10174442</v>
      </c>
      <c r="H51" s="5">
        <v>57</v>
      </c>
      <c r="I51" s="8" t="s">
        <v>201</v>
      </c>
      <c r="J51" s="9">
        <v>968943</v>
      </c>
      <c r="K51" s="9">
        <v>300000</v>
      </c>
      <c r="L51" s="9">
        <v>1250000</v>
      </c>
    </row>
    <row r="52" spans="1:12" ht="15.75" x14ac:dyDescent="0.3">
      <c r="A52" s="5" t="s">
        <v>101</v>
      </c>
      <c r="B52" s="6" t="s">
        <v>102</v>
      </c>
      <c r="C52" s="6" t="s">
        <v>22</v>
      </c>
      <c r="D52" s="6" t="s">
        <v>23</v>
      </c>
      <c r="E52" s="6" t="s">
        <v>18</v>
      </c>
      <c r="F52" s="6" t="s">
        <v>39</v>
      </c>
      <c r="G52" s="7">
        <v>11849921</v>
      </c>
      <c r="H52" s="5">
        <v>51</v>
      </c>
      <c r="I52" s="8" t="s">
        <v>163</v>
      </c>
      <c r="J52" s="9">
        <v>968745</v>
      </c>
      <c r="K52" s="9">
        <v>0</v>
      </c>
      <c r="L52" s="9">
        <v>1250000</v>
      </c>
    </row>
    <row r="53" spans="1:12" ht="15.75" x14ac:dyDescent="0.2">
      <c r="A53" s="10" t="s">
        <v>204</v>
      </c>
      <c r="B53" s="11" t="s">
        <v>202</v>
      </c>
      <c r="C53" s="11" t="s">
        <v>203</v>
      </c>
      <c r="D53" s="11" t="s">
        <v>33</v>
      </c>
      <c r="E53" s="11" t="s">
        <v>18</v>
      </c>
      <c r="F53" s="11" t="s">
        <v>27</v>
      </c>
      <c r="G53" s="12">
        <v>9378764</v>
      </c>
      <c r="H53" s="13">
        <v>51</v>
      </c>
      <c r="I53" s="11" t="s">
        <v>201</v>
      </c>
      <c r="J53" s="12">
        <v>900000</v>
      </c>
      <c r="K53" s="12">
        <v>300000</v>
      </c>
      <c r="L53" s="12">
        <v>1250000</v>
      </c>
    </row>
    <row r="54" spans="1:12" ht="15.75" x14ac:dyDescent="0.2">
      <c r="A54" s="10" t="s">
        <v>162</v>
      </c>
      <c r="B54" s="11" t="s">
        <v>103</v>
      </c>
      <c r="C54" s="11" t="s">
        <v>164</v>
      </c>
      <c r="D54" s="11" t="s">
        <v>33</v>
      </c>
      <c r="E54" s="11" t="s">
        <v>18</v>
      </c>
      <c r="F54" s="11" t="s">
        <v>27</v>
      </c>
      <c r="G54" s="12">
        <v>9942236</v>
      </c>
      <c r="H54" s="13">
        <v>46</v>
      </c>
      <c r="I54" s="11" t="s">
        <v>165</v>
      </c>
      <c r="J54" s="12">
        <v>900000</v>
      </c>
      <c r="K54" s="12">
        <v>600000</v>
      </c>
      <c r="L54" s="12">
        <v>1250000</v>
      </c>
    </row>
    <row r="55" spans="1:12" ht="15.75" x14ac:dyDescent="0.3">
      <c r="A55" s="5" t="s">
        <v>104</v>
      </c>
      <c r="B55" s="6" t="s">
        <v>105</v>
      </c>
      <c r="C55" s="6" t="s">
        <v>37</v>
      </c>
      <c r="D55" s="6" t="s">
        <v>38</v>
      </c>
      <c r="E55" s="6" t="s">
        <v>18</v>
      </c>
      <c r="F55" s="6" t="s">
        <v>19</v>
      </c>
      <c r="G55" s="7">
        <v>11757544</v>
      </c>
      <c r="H55" s="5">
        <v>56</v>
      </c>
      <c r="I55" s="8" t="s">
        <v>40</v>
      </c>
      <c r="J55" s="9">
        <v>970000</v>
      </c>
      <c r="K55" s="9">
        <v>0</v>
      </c>
      <c r="L55" s="9">
        <v>1250000</v>
      </c>
    </row>
    <row r="56" spans="1:12" ht="15.75" x14ac:dyDescent="0.2">
      <c r="A56" s="10" t="s">
        <v>106</v>
      </c>
      <c r="B56" s="11" t="s">
        <v>107</v>
      </c>
      <c r="C56" s="11" t="s">
        <v>37</v>
      </c>
      <c r="D56" s="11" t="s">
        <v>38</v>
      </c>
      <c r="E56" s="11" t="s">
        <v>125</v>
      </c>
      <c r="F56" s="11" t="s">
        <v>19</v>
      </c>
      <c r="G56" s="12">
        <v>12658463</v>
      </c>
      <c r="H56" s="13">
        <v>47</v>
      </c>
      <c r="I56" s="11" t="s">
        <v>168</v>
      </c>
      <c r="J56" s="12">
        <v>845953</v>
      </c>
      <c r="K56" s="12">
        <v>600000</v>
      </c>
      <c r="L56" s="12">
        <v>1250000</v>
      </c>
    </row>
    <row r="57" spans="1:12" ht="15.75" x14ac:dyDescent="0.3">
      <c r="A57" s="5" t="s">
        <v>205</v>
      </c>
      <c r="B57" s="6" t="s">
        <v>206</v>
      </c>
      <c r="C57" s="6" t="s">
        <v>16</v>
      </c>
      <c r="D57" s="6" t="s">
        <v>17</v>
      </c>
      <c r="E57" s="6" t="s">
        <v>18</v>
      </c>
      <c r="F57" s="6" t="s">
        <v>19</v>
      </c>
      <c r="G57" s="7">
        <v>11675000</v>
      </c>
      <c r="H57" s="5">
        <v>56</v>
      </c>
      <c r="I57" s="8" t="s">
        <v>187</v>
      </c>
      <c r="J57" s="9">
        <v>1000000</v>
      </c>
      <c r="K57" s="9">
        <v>0</v>
      </c>
      <c r="L57" s="9">
        <v>1250000</v>
      </c>
    </row>
    <row r="58" spans="1:12" ht="15.75" x14ac:dyDescent="0.2">
      <c r="A58" s="10" t="s">
        <v>207</v>
      </c>
      <c r="B58" s="11" t="s">
        <v>208</v>
      </c>
      <c r="C58" s="11" t="s">
        <v>16</v>
      </c>
      <c r="D58" s="11" t="s">
        <v>17</v>
      </c>
      <c r="E58" s="11" t="s">
        <v>18</v>
      </c>
      <c r="F58" s="11" t="s">
        <v>39</v>
      </c>
      <c r="G58" s="12">
        <v>8590439</v>
      </c>
      <c r="H58" s="13">
        <v>44</v>
      </c>
      <c r="I58" s="11" t="s">
        <v>201</v>
      </c>
      <c r="J58" s="12">
        <v>792000</v>
      </c>
      <c r="K58" s="12">
        <v>0</v>
      </c>
      <c r="L58" s="12">
        <v>1250000</v>
      </c>
    </row>
    <row r="59" spans="1:12" ht="15.75" x14ac:dyDescent="0.3">
      <c r="A59" s="5" t="s">
        <v>108</v>
      </c>
      <c r="B59" s="6" t="s">
        <v>109</v>
      </c>
      <c r="C59" s="6" t="s">
        <v>169</v>
      </c>
      <c r="D59" s="6" t="s">
        <v>156</v>
      </c>
      <c r="E59" s="6" t="s">
        <v>125</v>
      </c>
      <c r="F59" s="6" t="s">
        <v>126</v>
      </c>
      <c r="G59" s="7">
        <v>13869237</v>
      </c>
      <c r="H59" s="5">
        <v>81</v>
      </c>
      <c r="I59" s="8" t="s">
        <v>170</v>
      </c>
      <c r="J59" s="9">
        <v>775000</v>
      </c>
      <c r="K59" s="9">
        <v>0</v>
      </c>
      <c r="L59" s="9">
        <v>706327</v>
      </c>
    </row>
    <row r="60" spans="1:12" ht="15.75" x14ac:dyDescent="0.2">
      <c r="A60" s="10" t="s">
        <v>110</v>
      </c>
      <c r="B60" s="11" t="s">
        <v>111</v>
      </c>
      <c r="C60" s="11" t="s">
        <v>171</v>
      </c>
      <c r="D60" s="11" t="s">
        <v>172</v>
      </c>
      <c r="E60" s="11" t="s">
        <v>125</v>
      </c>
      <c r="F60" s="11" t="s">
        <v>147</v>
      </c>
      <c r="G60" s="12">
        <v>7528169</v>
      </c>
      <c r="H60" s="13">
        <v>48</v>
      </c>
      <c r="I60" s="11" t="s">
        <v>132</v>
      </c>
      <c r="J60" s="12">
        <v>575952</v>
      </c>
      <c r="K60" s="12">
        <v>600000</v>
      </c>
      <c r="L60" s="12">
        <v>1250000</v>
      </c>
    </row>
    <row r="61" spans="1:12" ht="15.75" x14ac:dyDescent="0.3">
      <c r="A61" s="5" t="s">
        <v>112</v>
      </c>
      <c r="B61" s="6" t="s">
        <v>113</v>
      </c>
      <c r="C61" s="6" t="s">
        <v>37</v>
      </c>
      <c r="D61" s="6" t="s">
        <v>38</v>
      </c>
      <c r="E61" s="6" t="s">
        <v>18</v>
      </c>
      <c r="F61" s="6" t="s">
        <v>120</v>
      </c>
      <c r="G61" s="7">
        <v>6481337</v>
      </c>
      <c r="H61" s="5">
        <v>26</v>
      </c>
      <c r="I61" s="8" t="s">
        <v>134</v>
      </c>
      <c r="J61" s="9">
        <v>624000</v>
      </c>
      <c r="K61" s="9">
        <v>300000</v>
      </c>
      <c r="L61" s="9">
        <v>1750000</v>
      </c>
    </row>
    <row r="62" spans="1:12" ht="15.75" x14ac:dyDescent="0.2">
      <c r="A62" s="10" t="s">
        <v>114</v>
      </c>
      <c r="B62" s="11" t="s">
        <v>115</v>
      </c>
      <c r="C62" s="11" t="s">
        <v>16</v>
      </c>
      <c r="D62" s="11" t="s">
        <v>17</v>
      </c>
      <c r="E62" s="11" t="s">
        <v>125</v>
      </c>
      <c r="F62" s="11" t="s">
        <v>126</v>
      </c>
      <c r="G62" s="12">
        <v>14857371</v>
      </c>
      <c r="H62" s="13">
        <v>118</v>
      </c>
      <c r="I62" s="11" t="s">
        <v>180</v>
      </c>
      <c r="J62" s="12">
        <v>900000</v>
      </c>
      <c r="K62" s="12">
        <v>0</v>
      </c>
      <c r="L62" s="12">
        <v>1250000</v>
      </c>
    </row>
    <row r="63" spans="1:12" ht="15.75" x14ac:dyDescent="0.3">
      <c r="A63" s="5" t="s">
        <v>209</v>
      </c>
      <c r="B63" s="6" t="s">
        <v>210</v>
      </c>
      <c r="C63" s="6" t="s">
        <v>159</v>
      </c>
      <c r="D63" s="6" t="s">
        <v>160</v>
      </c>
      <c r="E63" s="6" t="s">
        <v>18</v>
      </c>
      <c r="F63" s="6" t="s">
        <v>120</v>
      </c>
      <c r="G63" s="7">
        <v>10520000</v>
      </c>
      <c r="H63" s="5">
        <v>45</v>
      </c>
      <c r="I63" s="8" t="s">
        <v>270</v>
      </c>
      <c r="J63" s="9">
        <v>900000</v>
      </c>
      <c r="K63" s="9">
        <v>300000</v>
      </c>
      <c r="L63" s="9">
        <v>1750000</v>
      </c>
    </row>
    <row r="64" spans="1:12" ht="15.75" x14ac:dyDescent="0.2">
      <c r="A64" s="10" t="s">
        <v>211</v>
      </c>
      <c r="B64" s="11" t="s">
        <v>212</v>
      </c>
      <c r="C64" s="11" t="s">
        <v>190</v>
      </c>
      <c r="D64" s="11" t="s">
        <v>153</v>
      </c>
      <c r="E64" s="11" t="s">
        <v>18</v>
      </c>
      <c r="F64" s="11" t="s">
        <v>126</v>
      </c>
      <c r="G64" s="12">
        <v>12616614</v>
      </c>
      <c r="H64" s="13">
        <v>100</v>
      </c>
      <c r="I64" s="11" t="s">
        <v>271</v>
      </c>
      <c r="J64" s="12">
        <v>975000</v>
      </c>
      <c r="K64" s="12">
        <v>0</v>
      </c>
      <c r="L64" s="12">
        <v>1250000</v>
      </c>
    </row>
    <row r="65" spans="1:12" ht="15.75" x14ac:dyDescent="0.3">
      <c r="A65" s="5" t="s">
        <v>213</v>
      </c>
      <c r="B65" s="6" t="s">
        <v>214</v>
      </c>
      <c r="C65" s="6" t="s">
        <v>16</v>
      </c>
      <c r="D65" s="6" t="s">
        <v>17</v>
      </c>
      <c r="E65" s="6" t="s">
        <v>125</v>
      </c>
      <c r="F65" s="6" t="s">
        <v>126</v>
      </c>
      <c r="G65" s="7">
        <v>10049653</v>
      </c>
      <c r="H65" s="5">
        <v>53</v>
      </c>
      <c r="I65" s="8" t="s">
        <v>272</v>
      </c>
      <c r="J65" s="9">
        <v>954385</v>
      </c>
      <c r="K65" s="9">
        <v>0</v>
      </c>
      <c r="L65" s="9">
        <v>1250000</v>
      </c>
    </row>
    <row r="66" spans="1:12" ht="15.75" x14ac:dyDescent="0.2">
      <c r="A66" s="10" t="s">
        <v>215</v>
      </c>
      <c r="B66" s="11" t="s">
        <v>216</v>
      </c>
      <c r="C66" s="11" t="s">
        <v>273</v>
      </c>
      <c r="D66" s="11" t="s">
        <v>274</v>
      </c>
      <c r="E66" s="11" t="s">
        <v>125</v>
      </c>
      <c r="F66" s="11" t="s">
        <v>147</v>
      </c>
      <c r="G66" s="12">
        <v>9604210</v>
      </c>
      <c r="H66" s="13">
        <v>80</v>
      </c>
      <c r="I66" s="11" t="s">
        <v>122</v>
      </c>
      <c r="J66" s="12">
        <v>800000</v>
      </c>
      <c r="K66" s="12">
        <v>0</v>
      </c>
      <c r="L66" s="12">
        <v>1250000</v>
      </c>
    </row>
    <row r="67" spans="1:12" ht="15.75" x14ac:dyDescent="0.3">
      <c r="A67" s="5" t="s">
        <v>217</v>
      </c>
      <c r="B67" s="6" t="s">
        <v>218</v>
      </c>
      <c r="C67" s="6" t="s">
        <v>275</v>
      </c>
      <c r="D67" s="6" t="s">
        <v>276</v>
      </c>
      <c r="E67" s="6" t="s">
        <v>18</v>
      </c>
      <c r="F67" s="6" t="s">
        <v>27</v>
      </c>
      <c r="G67" s="7">
        <v>9254457</v>
      </c>
      <c r="H67" s="5">
        <v>44</v>
      </c>
      <c r="I67" s="8" t="s">
        <v>165</v>
      </c>
      <c r="J67" s="9">
        <v>879956</v>
      </c>
      <c r="K67" s="9">
        <v>600000</v>
      </c>
      <c r="L67" s="9">
        <v>1250000</v>
      </c>
    </row>
    <row r="68" spans="1:12" ht="15.75" x14ac:dyDescent="0.2">
      <c r="A68" s="10" t="s">
        <v>219</v>
      </c>
      <c r="B68" s="11" t="s">
        <v>220</v>
      </c>
      <c r="C68" s="11" t="s">
        <v>22</v>
      </c>
      <c r="D68" s="11" t="s">
        <v>23</v>
      </c>
      <c r="E68" s="11" t="s">
        <v>277</v>
      </c>
      <c r="F68" s="11" t="s">
        <v>117</v>
      </c>
      <c r="G68" s="12">
        <v>12266508</v>
      </c>
      <c r="H68" s="13">
        <v>39</v>
      </c>
      <c r="I68" s="11" t="s">
        <v>163</v>
      </c>
      <c r="J68" s="12">
        <v>817050</v>
      </c>
      <c r="K68" s="12">
        <v>600000</v>
      </c>
      <c r="L68" s="12">
        <v>1250000</v>
      </c>
    </row>
    <row r="69" spans="1:12" ht="15.75" x14ac:dyDescent="0.3">
      <c r="A69" s="5" t="s">
        <v>221</v>
      </c>
      <c r="B69" s="6" t="s">
        <v>222</v>
      </c>
      <c r="C69" s="6" t="s">
        <v>278</v>
      </c>
      <c r="D69" s="6" t="s">
        <v>279</v>
      </c>
      <c r="E69" s="6" t="s">
        <v>125</v>
      </c>
      <c r="F69" s="6" t="s">
        <v>126</v>
      </c>
      <c r="G69" s="7">
        <v>11899326</v>
      </c>
      <c r="H69" s="5">
        <v>75</v>
      </c>
      <c r="I69" s="8" t="s">
        <v>280</v>
      </c>
      <c r="J69" s="9">
        <v>899925</v>
      </c>
      <c r="K69" s="9">
        <v>0</v>
      </c>
      <c r="L69" s="9">
        <v>1250000</v>
      </c>
    </row>
    <row r="70" spans="1:12" ht="15.75" x14ac:dyDescent="0.2">
      <c r="A70" s="10" t="s">
        <v>223</v>
      </c>
      <c r="B70" s="11" t="s">
        <v>224</v>
      </c>
      <c r="C70" s="11" t="s">
        <v>281</v>
      </c>
      <c r="D70" s="11" t="s">
        <v>282</v>
      </c>
      <c r="E70" s="11" t="s">
        <v>18</v>
      </c>
      <c r="F70" s="11" t="s">
        <v>27</v>
      </c>
      <c r="G70" s="12">
        <v>10649333</v>
      </c>
      <c r="H70" s="13">
        <v>53</v>
      </c>
      <c r="I70" s="11" t="s">
        <v>283</v>
      </c>
      <c r="J70" s="12">
        <v>900000</v>
      </c>
      <c r="K70" s="12">
        <v>0</v>
      </c>
      <c r="L70" s="12">
        <v>1250000</v>
      </c>
    </row>
    <row r="71" spans="1:12" ht="15.75" x14ac:dyDescent="0.3">
      <c r="A71" s="5" t="s">
        <v>225</v>
      </c>
      <c r="B71" s="6" t="s">
        <v>226</v>
      </c>
      <c r="C71" s="6" t="s">
        <v>284</v>
      </c>
      <c r="D71" s="6" t="s">
        <v>285</v>
      </c>
      <c r="E71" s="6" t="s">
        <v>18</v>
      </c>
      <c r="F71" s="6" t="s">
        <v>120</v>
      </c>
      <c r="G71" s="7">
        <v>7693996</v>
      </c>
      <c r="H71" s="5">
        <v>42</v>
      </c>
      <c r="I71" s="8" t="s">
        <v>319</v>
      </c>
      <c r="J71" s="9">
        <v>700000</v>
      </c>
      <c r="K71" s="9">
        <v>300000</v>
      </c>
      <c r="L71" s="9">
        <v>1750000</v>
      </c>
    </row>
    <row r="72" spans="1:12" ht="15.75" x14ac:dyDescent="0.2">
      <c r="A72" s="10" t="s">
        <v>229</v>
      </c>
      <c r="B72" s="11" t="s">
        <v>230</v>
      </c>
      <c r="C72" s="11" t="s">
        <v>46</v>
      </c>
      <c r="D72" s="11" t="s">
        <v>46</v>
      </c>
      <c r="E72" s="11" t="s">
        <v>18</v>
      </c>
      <c r="F72" s="11" t="s">
        <v>27</v>
      </c>
      <c r="G72" s="12">
        <v>10040209</v>
      </c>
      <c r="H72" s="13">
        <v>51</v>
      </c>
      <c r="I72" s="11" t="s">
        <v>154</v>
      </c>
      <c r="J72" s="12">
        <v>900000</v>
      </c>
      <c r="K72" s="12">
        <v>300000</v>
      </c>
      <c r="L72" s="12">
        <v>1250000</v>
      </c>
    </row>
    <row r="73" spans="1:12" ht="15.75" x14ac:dyDescent="0.3">
      <c r="A73" s="5" t="s">
        <v>231</v>
      </c>
      <c r="B73" s="6" t="s">
        <v>232</v>
      </c>
      <c r="C73" s="6" t="s">
        <v>46</v>
      </c>
      <c r="D73" s="6" t="s">
        <v>46</v>
      </c>
      <c r="E73" s="6" t="s">
        <v>18</v>
      </c>
      <c r="F73" s="6" t="s">
        <v>27</v>
      </c>
      <c r="G73" s="7">
        <v>9668855</v>
      </c>
      <c r="H73" s="5">
        <v>51</v>
      </c>
      <c r="I73" s="8" t="s">
        <v>154</v>
      </c>
      <c r="J73" s="9">
        <v>900000</v>
      </c>
      <c r="K73" s="9">
        <v>300000</v>
      </c>
      <c r="L73" s="9">
        <v>1250000</v>
      </c>
    </row>
    <row r="74" spans="1:12" ht="15.75" x14ac:dyDescent="0.2">
      <c r="A74" s="10" t="s">
        <v>233</v>
      </c>
      <c r="B74" s="11" t="s">
        <v>234</v>
      </c>
      <c r="C74" s="11" t="s">
        <v>288</v>
      </c>
      <c r="D74" s="11" t="s">
        <v>289</v>
      </c>
      <c r="E74" s="11" t="s">
        <v>125</v>
      </c>
      <c r="F74" s="11" t="s">
        <v>147</v>
      </c>
      <c r="G74" s="12">
        <v>7350000</v>
      </c>
      <c r="H74" s="13">
        <v>49</v>
      </c>
      <c r="I74" s="11" t="s">
        <v>187</v>
      </c>
      <c r="J74" s="12">
        <v>686000</v>
      </c>
      <c r="K74" s="12">
        <v>0</v>
      </c>
      <c r="L74" s="12">
        <v>1250000</v>
      </c>
    </row>
    <row r="75" spans="1:12" ht="15.75" x14ac:dyDescent="0.2">
      <c r="A75" s="10" t="s">
        <v>237</v>
      </c>
      <c r="B75" s="11" t="s">
        <v>238</v>
      </c>
      <c r="C75" s="11" t="s">
        <v>291</v>
      </c>
      <c r="D75" s="11" t="s">
        <v>292</v>
      </c>
      <c r="E75" s="11" t="s">
        <v>18</v>
      </c>
      <c r="F75" s="11" t="s">
        <v>39</v>
      </c>
      <c r="G75" s="12">
        <v>12979007</v>
      </c>
      <c r="H75" s="13">
        <v>58</v>
      </c>
      <c r="I75" s="11" t="s">
        <v>150</v>
      </c>
      <c r="J75" s="12">
        <v>1000000</v>
      </c>
      <c r="K75" s="12">
        <v>0</v>
      </c>
      <c r="L75" s="12">
        <v>1250000</v>
      </c>
    </row>
    <row r="76" spans="1:12" ht="15.75" x14ac:dyDescent="0.3">
      <c r="A76" s="5" t="s">
        <v>239</v>
      </c>
      <c r="B76" s="6" t="s">
        <v>240</v>
      </c>
      <c r="C76" s="6" t="s">
        <v>293</v>
      </c>
      <c r="D76" s="6" t="s">
        <v>294</v>
      </c>
      <c r="E76" s="6" t="s">
        <v>18</v>
      </c>
      <c r="F76" s="6" t="s">
        <v>39</v>
      </c>
      <c r="G76" s="7">
        <v>11004873</v>
      </c>
      <c r="H76" s="5">
        <v>50</v>
      </c>
      <c r="I76" s="8" t="s">
        <v>133</v>
      </c>
      <c r="J76" s="9">
        <v>949950</v>
      </c>
      <c r="K76" s="9">
        <v>0</v>
      </c>
      <c r="L76" s="9">
        <v>1250000</v>
      </c>
    </row>
    <row r="77" spans="1:12" ht="15.75" x14ac:dyDescent="0.2">
      <c r="A77" s="10" t="s">
        <v>241</v>
      </c>
      <c r="B77" s="11" t="s">
        <v>242</v>
      </c>
      <c r="C77" s="11" t="s">
        <v>295</v>
      </c>
      <c r="D77" s="11" t="s">
        <v>276</v>
      </c>
      <c r="E77" s="11" t="s">
        <v>18</v>
      </c>
      <c r="F77" s="11" t="s">
        <v>117</v>
      </c>
      <c r="G77" s="12">
        <v>12462654</v>
      </c>
      <c r="H77" s="13">
        <v>54</v>
      </c>
      <c r="I77" s="11" t="s">
        <v>283</v>
      </c>
      <c r="J77" s="12">
        <v>972000</v>
      </c>
      <c r="K77" s="12">
        <v>300000</v>
      </c>
      <c r="L77" s="12">
        <v>1250000</v>
      </c>
    </row>
    <row r="78" spans="1:12" ht="15.75" x14ac:dyDescent="0.3">
      <c r="A78" s="5" t="s">
        <v>227</v>
      </c>
      <c r="B78" s="6" t="s">
        <v>228</v>
      </c>
      <c r="C78" s="6" t="s">
        <v>16</v>
      </c>
      <c r="D78" s="6" t="s">
        <v>17</v>
      </c>
      <c r="E78" s="6" t="s">
        <v>18</v>
      </c>
      <c r="F78" s="6" t="s">
        <v>19</v>
      </c>
      <c r="G78" s="7">
        <v>13078150</v>
      </c>
      <c r="H78" s="5">
        <v>64</v>
      </c>
      <c r="I78" s="8" t="s">
        <v>287</v>
      </c>
      <c r="J78" s="9">
        <v>866000</v>
      </c>
      <c r="K78" s="9">
        <v>0</v>
      </c>
      <c r="L78" s="9">
        <v>1250000</v>
      </c>
    </row>
    <row r="79" spans="1:12" ht="15.75" x14ac:dyDescent="0.3">
      <c r="A79" s="5" t="s">
        <v>235</v>
      </c>
      <c r="B79" s="6" t="s">
        <v>236</v>
      </c>
      <c r="C79" s="6" t="s">
        <v>22</v>
      </c>
      <c r="D79" s="6" t="s">
        <v>23</v>
      </c>
      <c r="E79" s="6" t="s">
        <v>18</v>
      </c>
      <c r="F79" s="6" t="s">
        <v>39</v>
      </c>
      <c r="G79" s="7">
        <v>12454004</v>
      </c>
      <c r="H79" s="5">
        <v>58</v>
      </c>
      <c r="I79" s="8" t="s">
        <v>290</v>
      </c>
      <c r="J79" s="9">
        <v>1000000</v>
      </c>
      <c r="K79" s="9">
        <v>0</v>
      </c>
      <c r="L79" s="9">
        <v>1250000</v>
      </c>
    </row>
    <row r="80" spans="1:12" ht="15.75" x14ac:dyDescent="0.3">
      <c r="A80" s="5" t="s">
        <v>243</v>
      </c>
      <c r="B80" s="6" t="s">
        <v>244</v>
      </c>
      <c r="C80" s="6" t="s">
        <v>16</v>
      </c>
      <c r="D80" s="6" t="s">
        <v>17</v>
      </c>
      <c r="E80" s="6" t="s">
        <v>18</v>
      </c>
      <c r="F80" s="6" t="s">
        <v>120</v>
      </c>
      <c r="G80" s="7">
        <v>12045080</v>
      </c>
      <c r="H80" s="5">
        <v>56</v>
      </c>
      <c r="I80" s="8" t="s">
        <v>296</v>
      </c>
      <c r="J80" s="9">
        <v>1000000</v>
      </c>
      <c r="K80" s="9">
        <v>300000</v>
      </c>
      <c r="L80" s="9">
        <v>1750000</v>
      </c>
    </row>
    <row r="81" spans="1:13" ht="15.75" x14ac:dyDescent="0.2">
      <c r="A81" s="10" t="s">
        <v>245</v>
      </c>
      <c r="B81" s="11" t="s">
        <v>246</v>
      </c>
      <c r="C81" s="11" t="s">
        <v>203</v>
      </c>
      <c r="D81" s="11" t="s">
        <v>33</v>
      </c>
      <c r="E81" s="11" t="s">
        <v>18</v>
      </c>
      <c r="F81" s="11" t="s">
        <v>27</v>
      </c>
      <c r="G81" s="12">
        <v>10068623</v>
      </c>
      <c r="H81" s="13">
        <v>56</v>
      </c>
      <c r="I81" s="11" t="s">
        <v>201</v>
      </c>
      <c r="J81" s="12">
        <v>900000</v>
      </c>
      <c r="K81" s="12">
        <v>300000</v>
      </c>
      <c r="L81" s="12">
        <v>1250000</v>
      </c>
    </row>
    <row r="82" spans="1:13" ht="15.75" x14ac:dyDescent="0.3">
      <c r="A82" s="5" t="s">
        <v>247</v>
      </c>
      <c r="B82" s="6" t="s">
        <v>248</v>
      </c>
      <c r="C82" s="6" t="s">
        <v>169</v>
      </c>
      <c r="D82" s="6" t="s">
        <v>156</v>
      </c>
      <c r="E82" s="6" t="s">
        <v>125</v>
      </c>
      <c r="F82" s="6" t="s">
        <v>126</v>
      </c>
      <c r="G82" s="7">
        <v>10793889</v>
      </c>
      <c r="H82" s="5">
        <v>65</v>
      </c>
      <c r="I82" s="8" t="s">
        <v>121</v>
      </c>
      <c r="J82" s="9">
        <v>780000</v>
      </c>
      <c r="K82" s="9">
        <v>0</v>
      </c>
      <c r="L82" s="9">
        <v>0</v>
      </c>
    </row>
    <row r="83" spans="1:13" ht="15.75" x14ac:dyDescent="0.3">
      <c r="A83" s="5" t="s">
        <v>297</v>
      </c>
      <c r="B83" s="6" t="s">
        <v>298</v>
      </c>
      <c r="C83" s="6" t="s">
        <v>22</v>
      </c>
      <c r="D83" s="6" t="s">
        <v>23</v>
      </c>
      <c r="E83" s="6" t="s">
        <v>277</v>
      </c>
      <c r="F83" s="6" t="s">
        <v>39</v>
      </c>
      <c r="G83" s="7">
        <v>15592474</v>
      </c>
      <c r="H83" s="5">
        <v>56</v>
      </c>
      <c r="I83" s="8" t="s">
        <v>40</v>
      </c>
      <c r="J83" s="9">
        <v>1000000</v>
      </c>
      <c r="K83" s="9">
        <v>0</v>
      </c>
      <c r="L83" s="9">
        <v>1250000</v>
      </c>
    </row>
    <row r="84" spans="1:13" ht="15.75" x14ac:dyDescent="0.3">
      <c r="A84" s="5" t="s">
        <v>299</v>
      </c>
      <c r="B84" s="6" t="s">
        <v>300</v>
      </c>
      <c r="C84" s="6" t="s">
        <v>291</v>
      </c>
      <c r="D84" s="6" t="s">
        <v>292</v>
      </c>
      <c r="E84" s="6" t="s">
        <v>18</v>
      </c>
      <c r="F84" s="6" t="s">
        <v>120</v>
      </c>
      <c r="G84" s="7">
        <v>12598004</v>
      </c>
      <c r="H84" s="5">
        <v>60</v>
      </c>
      <c r="I84" s="8" t="s">
        <v>28</v>
      </c>
      <c r="J84" s="9">
        <v>1000000</v>
      </c>
      <c r="K84" s="9">
        <v>300000</v>
      </c>
      <c r="L84" s="9">
        <v>1750000</v>
      </c>
    </row>
    <row r="85" spans="1:13" ht="15.75" x14ac:dyDescent="0.3">
      <c r="A85" s="5" t="s">
        <v>301</v>
      </c>
      <c r="B85" s="6" t="s">
        <v>302</v>
      </c>
      <c r="C85" s="6" t="s">
        <v>309</v>
      </c>
      <c r="D85" s="6" t="s">
        <v>38</v>
      </c>
      <c r="E85" s="6" t="s">
        <v>18</v>
      </c>
      <c r="F85" s="6" t="s">
        <v>117</v>
      </c>
      <c r="G85" s="7">
        <v>12569036</v>
      </c>
      <c r="H85" s="5">
        <v>58</v>
      </c>
      <c r="I85" s="8" t="s">
        <v>150</v>
      </c>
      <c r="J85" s="9">
        <v>985940</v>
      </c>
      <c r="K85" s="9">
        <v>300000</v>
      </c>
      <c r="L85" s="9">
        <v>1250000</v>
      </c>
    </row>
    <row r="86" spans="1:13" ht="15.75" x14ac:dyDescent="0.3">
      <c r="A86" s="5" t="s">
        <v>303</v>
      </c>
      <c r="B86" s="6" t="s">
        <v>304</v>
      </c>
      <c r="C86" s="6" t="s">
        <v>310</v>
      </c>
      <c r="D86" s="6" t="s">
        <v>292</v>
      </c>
      <c r="E86" s="6" t="s">
        <v>18</v>
      </c>
      <c r="F86" s="6" t="s">
        <v>117</v>
      </c>
      <c r="G86" s="7">
        <v>11323417</v>
      </c>
      <c r="H86" s="5">
        <v>56</v>
      </c>
      <c r="I86" s="8" t="s">
        <v>154</v>
      </c>
      <c r="J86" s="9">
        <v>1000000</v>
      </c>
      <c r="K86" s="9">
        <v>300000</v>
      </c>
      <c r="L86" s="9">
        <v>1250000</v>
      </c>
    </row>
    <row r="87" spans="1:13" ht="15.75" x14ac:dyDescent="0.3">
      <c r="A87" s="5" t="s">
        <v>305</v>
      </c>
      <c r="B87" s="6" t="s">
        <v>306</v>
      </c>
      <c r="C87" s="6" t="s">
        <v>311</v>
      </c>
      <c r="D87" s="6" t="s">
        <v>312</v>
      </c>
      <c r="E87" s="6" t="s">
        <v>18</v>
      </c>
      <c r="F87" s="6" t="s">
        <v>39</v>
      </c>
      <c r="G87" s="7">
        <v>11553649</v>
      </c>
      <c r="H87" s="5">
        <v>62</v>
      </c>
      <c r="I87" s="8" t="s">
        <v>47</v>
      </c>
      <c r="J87" s="9">
        <v>991938</v>
      </c>
      <c r="K87" s="9">
        <v>0</v>
      </c>
      <c r="L87" s="9">
        <v>1250000</v>
      </c>
    </row>
    <row r="88" spans="1:13" ht="15.75" x14ac:dyDescent="0.3">
      <c r="A88" s="5" t="s">
        <v>307</v>
      </c>
      <c r="B88" s="6" t="s">
        <v>308</v>
      </c>
      <c r="C88" s="6" t="s">
        <v>313</v>
      </c>
      <c r="D88" s="6" t="s">
        <v>285</v>
      </c>
      <c r="E88" s="6" t="s">
        <v>125</v>
      </c>
      <c r="F88" s="6" t="s">
        <v>126</v>
      </c>
      <c r="G88" s="7">
        <v>7400097</v>
      </c>
      <c r="H88" s="5">
        <v>50</v>
      </c>
      <c r="I88" s="8" t="s">
        <v>286</v>
      </c>
      <c r="J88" s="9">
        <v>488465</v>
      </c>
      <c r="K88" s="9">
        <v>0</v>
      </c>
      <c r="L88" s="9">
        <v>1250000</v>
      </c>
    </row>
    <row r="89" spans="1:13" ht="15.75" x14ac:dyDescent="0.2">
      <c r="A89" s="10" t="s">
        <v>249</v>
      </c>
      <c r="B89" s="11" t="s">
        <v>250</v>
      </c>
      <c r="C89" s="11" t="s">
        <v>314</v>
      </c>
      <c r="D89" s="11" t="s">
        <v>315</v>
      </c>
      <c r="E89" s="11" t="s">
        <v>18</v>
      </c>
      <c r="F89" s="11" t="s">
        <v>27</v>
      </c>
      <c r="G89" s="12">
        <v>8975085</v>
      </c>
      <c r="H89" s="13">
        <v>48</v>
      </c>
      <c r="I89" s="11" t="s">
        <v>283</v>
      </c>
      <c r="J89" s="12">
        <v>670000</v>
      </c>
      <c r="K89" s="12">
        <v>600000</v>
      </c>
      <c r="L89" s="12">
        <v>1250000</v>
      </c>
    </row>
    <row r="90" spans="1:13" ht="15.75" x14ac:dyDescent="0.2">
      <c r="A90" s="10" t="s">
        <v>251</v>
      </c>
      <c r="B90" s="11" t="s">
        <v>252</v>
      </c>
      <c r="C90" s="11" t="s">
        <v>190</v>
      </c>
      <c r="D90" s="11" t="s">
        <v>153</v>
      </c>
      <c r="E90" s="11" t="s">
        <v>18</v>
      </c>
      <c r="F90" s="11" t="s">
        <v>144</v>
      </c>
      <c r="G90" s="12">
        <v>7816658</v>
      </c>
      <c r="H90" s="13">
        <v>28</v>
      </c>
      <c r="I90" s="11" t="s">
        <v>316</v>
      </c>
      <c r="J90" s="12">
        <v>711611</v>
      </c>
      <c r="K90" s="12">
        <v>600000</v>
      </c>
      <c r="L90" s="12">
        <v>1250000</v>
      </c>
    </row>
    <row r="91" spans="1:13" ht="15.75" x14ac:dyDescent="0.3">
      <c r="A91" s="5" t="s">
        <v>253</v>
      </c>
      <c r="B91" s="6" t="s">
        <v>254</v>
      </c>
      <c r="C91" s="6" t="s">
        <v>22</v>
      </c>
      <c r="D91" s="6" t="s">
        <v>23</v>
      </c>
      <c r="E91" s="6" t="s">
        <v>18</v>
      </c>
      <c r="F91" s="6" t="s">
        <v>126</v>
      </c>
      <c r="G91" s="7">
        <v>18921681</v>
      </c>
      <c r="H91" s="5">
        <v>77</v>
      </c>
      <c r="I91" s="8" t="s">
        <v>317</v>
      </c>
      <c r="J91" s="9">
        <v>1000000</v>
      </c>
      <c r="K91" s="9">
        <v>0</v>
      </c>
      <c r="L91" s="9">
        <v>1150000</v>
      </c>
    </row>
    <row r="92" spans="1:13" ht="15.75" x14ac:dyDescent="0.2">
      <c r="A92" s="10" t="s">
        <v>255</v>
      </c>
      <c r="B92" s="11" t="s">
        <v>256</v>
      </c>
      <c r="C92" s="11" t="s">
        <v>318</v>
      </c>
      <c r="D92" s="11" t="s">
        <v>294</v>
      </c>
      <c r="E92" s="11" t="s">
        <v>18</v>
      </c>
      <c r="F92" s="11" t="s">
        <v>27</v>
      </c>
      <c r="G92" s="12">
        <v>10169499</v>
      </c>
      <c r="H92" s="13">
        <v>54</v>
      </c>
      <c r="I92" s="11" t="s">
        <v>283</v>
      </c>
      <c r="J92" s="12">
        <v>732000</v>
      </c>
      <c r="K92" s="12">
        <v>600000</v>
      </c>
      <c r="L92" s="12">
        <v>1250000</v>
      </c>
    </row>
    <row r="93" spans="1:13" ht="16.5" thickBot="1" x14ac:dyDescent="0.25">
      <c r="A93" s="15"/>
      <c r="B93" s="16"/>
      <c r="C93" s="16"/>
      <c r="D93" s="16"/>
      <c r="E93" s="16"/>
      <c r="F93" s="16"/>
      <c r="G93" s="17"/>
      <c r="H93" s="18"/>
      <c r="I93" s="16"/>
      <c r="J93" s="17"/>
      <c r="K93" s="17"/>
      <c r="L93" s="17"/>
    </row>
    <row r="94" spans="1:13" ht="22.5" customHeight="1" x14ac:dyDescent="0.2">
      <c r="A94" s="41">
        <v>88</v>
      </c>
      <c r="B94" s="42"/>
      <c r="C94" s="42"/>
      <c r="D94" s="42"/>
      <c r="E94" s="42"/>
      <c r="F94" s="42"/>
      <c r="G94" s="44">
        <f>SUM(G5:G93)</f>
        <v>970578091</v>
      </c>
      <c r="H94" s="43">
        <f>SUM(H5:H93)</f>
        <v>4927</v>
      </c>
      <c r="I94" s="42"/>
      <c r="J94" s="44">
        <f>SUM(J5:J93)</f>
        <v>76269710</v>
      </c>
      <c r="K94" s="44">
        <f>SUM(K5:K93)</f>
        <v>13440000</v>
      </c>
      <c r="L94" s="44">
        <f>SUM(L5:L92)</f>
        <v>106606327</v>
      </c>
    </row>
    <row r="95" spans="1:13" ht="15.75" x14ac:dyDescent="0.2">
      <c r="A95" s="23"/>
      <c r="B95" s="24"/>
      <c r="C95" s="24"/>
      <c r="D95" s="24"/>
      <c r="E95" s="24"/>
      <c r="F95" s="24"/>
      <c r="G95" s="25"/>
      <c r="H95" s="26"/>
      <c r="I95" s="24"/>
      <c r="J95" s="25"/>
      <c r="K95" s="25"/>
      <c r="L95" s="25"/>
      <c r="M95" s="19"/>
    </row>
    <row r="96" spans="1:13" ht="15.75" x14ac:dyDescent="0.3">
      <c r="A96" s="27"/>
      <c r="B96" s="28"/>
      <c r="C96" s="28"/>
      <c r="D96" s="28"/>
      <c r="E96" s="28"/>
      <c r="F96" s="28"/>
      <c r="G96" s="29"/>
      <c r="H96" s="27"/>
      <c r="I96" s="30"/>
      <c r="J96" s="31"/>
      <c r="K96" s="31"/>
      <c r="L96" s="31"/>
      <c r="M96" s="19"/>
    </row>
    <row r="97" spans="1:13" ht="15.75" x14ac:dyDescent="0.2">
      <c r="A97" s="23"/>
      <c r="B97" s="24"/>
      <c r="C97" s="24"/>
      <c r="D97" s="24"/>
      <c r="E97" s="24"/>
      <c r="F97" s="24"/>
      <c r="G97" s="25"/>
      <c r="H97" s="26"/>
      <c r="I97" s="24"/>
      <c r="J97" s="25"/>
      <c r="K97" s="25"/>
      <c r="L97" s="25"/>
      <c r="M97" s="19"/>
    </row>
    <row r="98" spans="1:13" ht="15.75" x14ac:dyDescent="0.3">
      <c r="A98" s="27"/>
      <c r="B98" s="28"/>
      <c r="C98" s="28"/>
      <c r="D98" s="28"/>
      <c r="E98" s="28"/>
      <c r="F98" s="28"/>
      <c r="G98" s="29"/>
      <c r="H98" s="27"/>
      <c r="I98" s="30"/>
      <c r="J98" s="31"/>
      <c r="K98" s="31"/>
      <c r="L98" s="31"/>
      <c r="M98" s="19"/>
    </row>
    <row r="99" spans="1:13" ht="15.75" x14ac:dyDescent="0.2">
      <c r="A99" s="23"/>
      <c r="B99" s="24"/>
      <c r="C99" s="24"/>
      <c r="D99" s="24"/>
      <c r="E99" s="24"/>
      <c r="F99" s="24"/>
      <c r="G99" s="25"/>
      <c r="H99" s="26"/>
      <c r="I99" s="24"/>
      <c r="J99" s="25"/>
      <c r="K99" s="25"/>
      <c r="L99" s="25"/>
      <c r="M99" s="19"/>
    </row>
    <row r="100" spans="1:13" ht="15.75" x14ac:dyDescent="0.3">
      <c r="A100" s="27"/>
      <c r="B100" s="28"/>
      <c r="C100" s="28"/>
      <c r="D100" s="28"/>
      <c r="E100" s="28"/>
      <c r="F100" s="28"/>
      <c r="G100" s="29"/>
      <c r="H100" s="27"/>
      <c r="I100" s="30"/>
      <c r="J100" s="31"/>
      <c r="K100" s="31"/>
      <c r="L100" s="31"/>
      <c r="M100" s="19"/>
    </row>
    <row r="101" spans="1:13" ht="15.75" x14ac:dyDescent="0.2">
      <c r="A101" s="23"/>
      <c r="B101" s="24"/>
      <c r="C101" s="24"/>
      <c r="D101" s="24"/>
      <c r="E101" s="24"/>
      <c r="F101" s="24"/>
      <c r="G101" s="25"/>
      <c r="H101" s="26"/>
      <c r="I101" s="24"/>
      <c r="J101" s="25"/>
      <c r="K101" s="25"/>
      <c r="L101" s="25"/>
      <c r="M101" s="19"/>
    </row>
    <row r="102" spans="1:13" ht="15.75" x14ac:dyDescent="0.3">
      <c r="A102" s="27"/>
      <c r="B102" s="28"/>
      <c r="C102" s="28"/>
      <c r="D102" s="28"/>
      <c r="E102" s="28"/>
      <c r="F102" s="28"/>
      <c r="G102" s="29"/>
      <c r="H102" s="27"/>
      <c r="I102" s="30"/>
      <c r="J102" s="31"/>
      <c r="K102" s="31"/>
      <c r="L102" s="31"/>
      <c r="M102" s="19"/>
    </row>
    <row r="103" spans="1:13" ht="15.75" x14ac:dyDescent="0.2">
      <c r="A103" s="23"/>
      <c r="B103" s="24"/>
      <c r="C103" s="24"/>
      <c r="D103" s="24"/>
      <c r="E103" s="24"/>
      <c r="F103" s="24"/>
      <c r="G103" s="25"/>
      <c r="H103" s="26"/>
      <c r="I103" s="24"/>
      <c r="J103" s="25"/>
      <c r="K103" s="25"/>
      <c r="L103" s="25"/>
      <c r="M103" s="19"/>
    </row>
    <row r="104" spans="1:13" x14ac:dyDescent="0.2">
      <c r="A104" s="20"/>
      <c r="B104" s="19"/>
      <c r="C104" s="19"/>
      <c r="D104" s="19"/>
      <c r="E104" s="19"/>
      <c r="F104" s="19"/>
      <c r="G104" s="21"/>
      <c r="H104" s="20"/>
      <c r="I104" s="22"/>
      <c r="J104" s="32"/>
      <c r="K104" s="32"/>
      <c r="L104" s="32"/>
      <c r="M104" s="19"/>
    </row>
    <row r="105" spans="1:13" x14ac:dyDescent="0.2">
      <c r="A105" s="33"/>
      <c r="B105" s="34"/>
      <c r="C105" s="34"/>
      <c r="D105" s="34"/>
      <c r="E105" s="34"/>
      <c r="F105" s="34"/>
      <c r="G105" s="35"/>
      <c r="H105" s="36"/>
      <c r="I105" s="34"/>
      <c r="J105" s="35"/>
      <c r="K105" s="35"/>
      <c r="L105" s="35"/>
      <c r="M105" s="19"/>
    </row>
    <row r="106" spans="1:13" x14ac:dyDescent="0.2">
      <c r="A106" s="20"/>
      <c r="B106" s="19"/>
      <c r="C106" s="19"/>
      <c r="D106" s="19"/>
      <c r="E106" s="19"/>
      <c r="F106" s="19"/>
      <c r="G106" s="21"/>
      <c r="H106" s="20"/>
      <c r="I106" s="22"/>
      <c r="J106" s="32"/>
      <c r="K106" s="32"/>
      <c r="L106" s="32"/>
      <c r="M106" s="19"/>
    </row>
    <row r="107" spans="1:13" x14ac:dyDescent="0.2">
      <c r="A107" s="33"/>
      <c r="B107" s="34"/>
      <c r="C107" s="34"/>
      <c r="D107" s="34"/>
      <c r="E107" s="34"/>
      <c r="F107" s="34"/>
      <c r="G107" s="35"/>
      <c r="H107" s="36"/>
      <c r="I107" s="34"/>
      <c r="J107" s="35"/>
      <c r="K107" s="35"/>
      <c r="L107" s="35"/>
      <c r="M107" s="19"/>
    </row>
    <row r="108" spans="1:13" x14ac:dyDescent="0.2">
      <c r="A108" s="20"/>
      <c r="B108" s="19"/>
      <c r="C108" s="20"/>
      <c r="D108" s="20"/>
      <c r="E108" s="20"/>
      <c r="F108" s="20"/>
      <c r="G108" s="21"/>
      <c r="H108" s="20"/>
      <c r="I108" s="22"/>
      <c r="J108" s="19"/>
      <c r="K108" s="19"/>
      <c r="L108" s="19"/>
      <c r="M108" s="19"/>
    </row>
    <row r="109" spans="1:13" x14ac:dyDescent="0.2">
      <c r="A109" s="20"/>
      <c r="B109" s="19"/>
      <c r="C109" s="20"/>
      <c r="D109" s="20"/>
      <c r="E109" s="20"/>
      <c r="F109" s="20"/>
      <c r="G109" s="21"/>
      <c r="H109" s="20"/>
      <c r="I109" s="22"/>
      <c r="J109" s="19"/>
      <c r="K109" s="19"/>
      <c r="L109" s="19"/>
      <c r="M109" s="19"/>
    </row>
  </sheetData>
  <autoFilter ref="A4:L107">
    <sortState ref="A5:L107">
      <sortCondition ref="B4:B107"/>
    </sortState>
  </autoFilter>
  <mergeCells count="1">
    <mergeCell ref="A1:L3"/>
  </mergeCells>
  <phoneticPr fontId="5" type="noConversion"/>
  <pageMargins left="0.25" right="0.25" top="0.75" bottom="0.75" header="0.3" footer="0.3"/>
  <pageSetup paperSize="5" scale="59" fitToHeight="0" orientation="landscape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Overview</vt:lpstr>
      <vt:lpstr>Overview!Print_Area</vt:lpstr>
      <vt:lpstr>Overview!Print_Titles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Banyai, Karen M.</dc:creator>
  <cp:lastModifiedBy>Bell, Brant</cp:lastModifiedBy>
  <cp:lastPrinted>2018-02-19T21:52:20Z</cp:lastPrinted>
  <dcterms:created xsi:type="dcterms:W3CDTF">2017-07-07T15:51:40Z</dcterms:created>
  <dcterms:modified xsi:type="dcterms:W3CDTF">2020-02-18T13:25:56Z</dcterms:modified>
</cp:coreProperties>
</file>