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F:\Programs\Housing Tax Credits\2020\Board and Posting\"/>
    </mc:Choice>
  </mc:AlternateContent>
  <workbookProtection workbookAlgorithmName="SHA-512" workbookHashValue="fejEZdq8BOAXhG2b+7EPzGEDcONVRLXUpHAdUxB2yFVrKLmHhBjmadw3eUM64X/idXizNOitPfX2TMO5Y00qFw==" workbookSaltValue="AFo97Q3YrjhYM+r+wD2psA==" workbookSpinCount="100000" lockStructure="1"/>
  <bookViews>
    <workbookView xWindow="0" yWindow="0" windowWidth="26370" windowHeight="8265"/>
  </bookViews>
  <sheets>
    <sheet name="Results" sheetId="1" r:id="rId1"/>
  </sheets>
  <definedNames>
    <definedName name="_xlnm._FilterDatabase" localSheetId="0" hidden="1">Results!$A$4:$M$41</definedName>
    <definedName name="_xlnm.Print_Area" localSheetId="0">Results!$A$1:$M$42</definedName>
    <definedName name="_xlnm.Print_Titles" localSheetId="0">Results!$4:$4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L42" i="1"/>
  <c r="H42" i="1"/>
  <c r="G42" i="1"/>
</calcChain>
</file>

<file path=xl/sharedStrings.xml><?xml version="1.0" encoding="utf-8"?>
<sst xmlns="http://schemas.openxmlformats.org/spreadsheetml/2006/main" count="326" uniqueCount="181">
  <si>
    <t>Tracking #</t>
  </si>
  <si>
    <t>Project Name</t>
  </si>
  <si>
    <t>City</t>
  </si>
  <si>
    <t>County</t>
  </si>
  <si>
    <t>Model Property Development, LLC</t>
  </si>
  <si>
    <t>Cleveland</t>
  </si>
  <si>
    <t>Cuyahoga</t>
  </si>
  <si>
    <t>Franklin</t>
  </si>
  <si>
    <t>Columbus</t>
  </si>
  <si>
    <t>Cincinnati</t>
  </si>
  <si>
    <t>Hamilton</t>
  </si>
  <si>
    <t>Frontier Community Services</t>
  </si>
  <si>
    <t>Buckeye Community Hope Foundation</t>
  </si>
  <si>
    <t>Canton</t>
  </si>
  <si>
    <t>Clinton</t>
  </si>
  <si>
    <t>Stark</t>
  </si>
  <si>
    <t>Athens</t>
  </si>
  <si>
    <t>Woda Cooper Development, Inc.</t>
  </si>
  <si>
    <t>National Church Residences</t>
  </si>
  <si>
    <t>CHN Housing Partners</t>
  </si>
  <si>
    <t>Community Housing Network, Inc.</t>
  </si>
  <si>
    <t>St. Mary Development Corporation</t>
  </si>
  <si>
    <t>MVAH Development LLC</t>
  </si>
  <si>
    <t>Wilmington</t>
  </si>
  <si>
    <t>Portsmouth</t>
  </si>
  <si>
    <t>Scioto</t>
  </si>
  <si>
    <t>Allen</t>
  </si>
  <si>
    <t>Shelby</t>
  </si>
  <si>
    <t>Pennrose, LLC</t>
  </si>
  <si>
    <t>Spire Development, Inc.</t>
  </si>
  <si>
    <t>Over-the-Rhine Community Housing</t>
  </si>
  <si>
    <t>Allocation Pool</t>
  </si>
  <si>
    <t>Housing Credits  Reserved</t>
  </si>
  <si>
    <t>HDAP Reserved</t>
  </si>
  <si>
    <t>HDL Reserved</t>
  </si>
  <si>
    <t>HDAP Source</t>
  </si>
  <si>
    <t>Population</t>
  </si>
  <si>
    <t>Total Units</t>
  </si>
  <si>
    <t>SI</t>
  </si>
  <si>
    <t>HOME</t>
  </si>
  <si>
    <t>Service Enriched</t>
  </si>
  <si>
    <t>OHTF</t>
  </si>
  <si>
    <t>2020 Competitive 9% Housing Credit Awards</t>
  </si>
  <si>
    <t>20-0037</t>
  </si>
  <si>
    <t>20-0012</t>
  </si>
  <si>
    <t>20-0052</t>
  </si>
  <si>
    <t>20-0059</t>
  </si>
  <si>
    <t>20-0047</t>
  </si>
  <si>
    <t>20-0074</t>
  </si>
  <si>
    <t>20-0041</t>
  </si>
  <si>
    <t>20-0039</t>
  </si>
  <si>
    <t>20-0005</t>
  </si>
  <si>
    <t>20-0072</t>
  </si>
  <si>
    <t>20-0028</t>
  </si>
  <si>
    <t>20-0071</t>
  </si>
  <si>
    <t>20-0007</t>
  </si>
  <si>
    <t>20-0073</t>
  </si>
  <si>
    <t>20-0030</t>
  </si>
  <si>
    <t>20-0065</t>
  </si>
  <si>
    <t>20-0089</t>
  </si>
  <si>
    <t>20-0029</t>
  </si>
  <si>
    <t>20-0087</t>
  </si>
  <si>
    <t>20-0014</t>
  </si>
  <si>
    <t>20-0064</t>
  </si>
  <si>
    <t>20-0026</t>
  </si>
  <si>
    <t>20-0067</t>
  </si>
  <si>
    <t>20-0056</t>
  </si>
  <si>
    <t>20-0002</t>
  </si>
  <si>
    <t>20-0020</t>
  </si>
  <si>
    <t>20-0063</t>
  </si>
  <si>
    <t>20-0010</t>
  </si>
  <si>
    <t>20-0080</t>
  </si>
  <si>
    <t>20-0019</t>
  </si>
  <si>
    <t>20-0024</t>
  </si>
  <si>
    <t>20-0088</t>
  </si>
  <si>
    <t>20-0038</t>
  </si>
  <si>
    <t>20-0081</t>
  </si>
  <si>
    <t>20-0079</t>
  </si>
  <si>
    <t>20-0078</t>
  </si>
  <si>
    <t>20-0025</t>
  </si>
  <si>
    <t>Apple Street Senior</t>
  </si>
  <si>
    <t>Applewood Apartments</t>
  </si>
  <si>
    <t>Bennett Point</t>
  </si>
  <si>
    <t>Blair Lofts Phase I</t>
  </si>
  <si>
    <t>Bretton Woods</t>
  </si>
  <si>
    <t>Brook Ridge Apartments</t>
  </si>
  <si>
    <t>Buckeye Fields</t>
  </si>
  <si>
    <t>Churchill Gateway</t>
  </si>
  <si>
    <t>Detroit Shoreway Homes</t>
  </si>
  <si>
    <t>Fenner Village Apartments</t>
  </si>
  <si>
    <t>First Holzer Apartments</t>
  </si>
  <si>
    <t>Hallmark Meridian Preservation</t>
  </si>
  <si>
    <t>Hempstead Landing</t>
  </si>
  <si>
    <t>Heritage Place Apartments</t>
  </si>
  <si>
    <t>HOPE Senior Village</t>
  </si>
  <si>
    <t>I PROMISE Housing</t>
  </si>
  <si>
    <t>Kershaw Greene</t>
  </si>
  <si>
    <t>LPH Thrives</t>
  </si>
  <si>
    <t>Maple Meadows</t>
  </si>
  <si>
    <t>McKinley Park Apartments</t>
  </si>
  <si>
    <t>Meadowview Apartments</t>
  </si>
  <si>
    <t>Melrose Place</t>
  </si>
  <si>
    <t>New Frontier Homes</t>
  </si>
  <si>
    <t>Park Village Phase 1</t>
  </si>
  <si>
    <t xml:space="preserve">Pike Run Village </t>
  </si>
  <si>
    <t>Portsmouth Senior Lofts</t>
  </si>
  <si>
    <t>Prairie Gardens</t>
  </si>
  <si>
    <t>Resolution Family Apartments</t>
  </si>
  <si>
    <t>Secor Senior Lofts</t>
  </si>
  <si>
    <t>Shawnee Lofts</t>
  </si>
  <si>
    <t>Touchstone Field Place</t>
  </si>
  <si>
    <t>Tyler Park</t>
  </si>
  <si>
    <t>Warner and Swasey</t>
  </si>
  <si>
    <t>Wayne Lofts</t>
  </si>
  <si>
    <t>Wolf Creek Homes</t>
  </si>
  <si>
    <t>Woodhill Homes Phase II</t>
  </si>
  <si>
    <t>YWCA Hamilton PSH</t>
  </si>
  <si>
    <t>x</t>
  </si>
  <si>
    <t>Seniors</t>
  </si>
  <si>
    <t>Families</t>
  </si>
  <si>
    <t>Pennrose</t>
  </si>
  <si>
    <t>PIRHL Developers LLC</t>
  </si>
  <si>
    <t>Cincinnati Metropolitan Housing Authority</t>
  </si>
  <si>
    <t>Fairfield Homes, Inc.</t>
  </si>
  <si>
    <t>Provident Management, Inc.</t>
  </si>
  <si>
    <t>The NRP Group LLC</t>
  </si>
  <si>
    <t>Wallick-Hendy Development Company, LLC</t>
  </si>
  <si>
    <t>Invictus Development Group, Inc.</t>
  </si>
  <si>
    <t>Spire Development, Inc./County Corp</t>
  </si>
  <si>
    <t>Testa Enterprises, Inc</t>
  </si>
  <si>
    <t>Columbus Housing Partnership, Inc. dba Homeport</t>
  </si>
  <si>
    <t>The Michaels Organization</t>
  </si>
  <si>
    <t>Neighborhood Development Services, Inc.</t>
  </si>
  <si>
    <t>Tober Development Company, LLC</t>
  </si>
  <si>
    <t>Episcopal Retirement Services Affordable Living LLC</t>
  </si>
  <si>
    <t>The Community Builders, Inc.</t>
  </si>
  <si>
    <t>Green National/LEADS</t>
  </si>
  <si>
    <t>Developer</t>
  </si>
  <si>
    <t>East Akron Neighborhood Development Corporation (EANDC)</t>
  </si>
  <si>
    <t>County Corp/Oberer Residential Construction</t>
  </si>
  <si>
    <t xml:space="preserve">Total: </t>
  </si>
  <si>
    <t>Competitive (x), Strategic Initiatives (SI)</t>
  </si>
  <si>
    <t xml:space="preserve"> New Affordability: Senior Urban Housing </t>
  </si>
  <si>
    <t xml:space="preserve"> New Affordability: Non-Urban Housing </t>
  </si>
  <si>
    <t xml:space="preserve"> New Affordability: Urban Opportunity Housing </t>
  </si>
  <si>
    <t xml:space="preserve"> New Affordability: General Occupancy Urban Housing </t>
  </si>
  <si>
    <t xml:space="preserve"> Preserved Affordability: USDA Subsidy Preservation </t>
  </si>
  <si>
    <t xml:space="preserve"> Single Family Development </t>
  </si>
  <si>
    <t xml:space="preserve"> Preserved Affordability: HUD Subsidy Preservation </t>
  </si>
  <si>
    <t xml:space="preserve"> Service Enriched Housing: PSH </t>
  </si>
  <si>
    <t>Proctorville</t>
  </si>
  <si>
    <t>Brookville</t>
  </si>
  <si>
    <t>Marietta Township</t>
  </si>
  <si>
    <t>Hillsboro</t>
  </si>
  <si>
    <t>Gallipolis</t>
  </si>
  <si>
    <t>Dayton</t>
  </si>
  <si>
    <t>Kettering</t>
  </si>
  <si>
    <t>Steubenville</t>
  </si>
  <si>
    <t>East Canton</t>
  </si>
  <si>
    <t>Akron</t>
  </si>
  <si>
    <t>Athens Township</t>
  </si>
  <si>
    <t xml:space="preserve">Cincinnati </t>
  </si>
  <si>
    <t>East Palestine</t>
  </si>
  <si>
    <t>Delphos</t>
  </si>
  <si>
    <t>Ashtabula</t>
  </si>
  <si>
    <t>Toledo</t>
  </si>
  <si>
    <t xml:space="preserve">Lima </t>
  </si>
  <si>
    <t>Woodlawn</t>
  </si>
  <si>
    <t xml:space="preserve">Hamilton  </t>
  </si>
  <si>
    <t>Lawrence</t>
  </si>
  <si>
    <t>Montgomery</t>
  </si>
  <si>
    <t>Washington</t>
  </si>
  <si>
    <t>Highland</t>
  </si>
  <si>
    <t>Gallia</t>
  </si>
  <si>
    <t>Jefferson</t>
  </si>
  <si>
    <t>Summit</t>
  </si>
  <si>
    <t>Columbiana</t>
  </si>
  <si>
    <t>Richland</t>
  </si>
  <si>
    <t>Lucas</t>
  </si>
  <si>
    <t>Butler</t>
  </si>
  <si>
    <t xml:space="preserve">Community Building Partners/Lowenstein Development, LLC.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</si>
</sst>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##\-####"/>
    <numFmt numFmtId="165" formatCode="&quot;$&quot;#,##0"/>
    <numFmt numFmtId="166" formatCode="_(&quot;$&quot;* #,##0_);_(&quot;$&quot;* \(#,##0\);_(&quot;$&quot;* &quot;-&quot;??_);_(@_)"/>
  </numFmts>
  <fonts count="13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2"/>
      <color theme="4" tint="-0.499984740745262"/>
      <name val="Arial"/>
      <family val="2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4" borderId="1" xfId="1" applyNumberFormat="1" applyFont="1" applyFill="1" applyBorder="1" applyAlignment="1" applyProtection="1">
      <alignment horizontal="left" vertical="center"/>
    </xf>
    <xf numFmtId="0" fontId="5" fillId="4" borderId="1" xfId="1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>
      <alignment horizontal="center"/>
    </xf>
    <xf numFmtId="165" fontId="5" fillId="4" borderId="1" xfId="1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left"/>
    </xf>
    <xf numFmtId="0" fontId="5" fillId="4" borderId="4" xfId="1" applyNumberFormat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/>
    </xf>
    <xf numFmtId="164" fontId="6" fillId="3" borderId="5" xfId="0" applyNumberFormat="1" applyFont="1" applyFill="1" applyBorder="1" applyAlignment="1">
      <alignment horizontal="center" vertical="center"/>
    </xf>
    <xf numFmtId="0" fontId="3" fillId="3" borderId="6" xfId="2" applyFont="1" applyFill="1" applyBorder="1" applyAlignment="1" applyProtection="1">
      <alignment horizontal="center" vertical="center"/>
    </xf>
    <xf numFmtId="0" fontId="3" fillId="3" borderId="6" xfId="2" applyFont="1" applyFill="1" applyBorder="1" applyAlignment="1" applyProtection="1">
      <alignment horizontal="center" vertical="center" wrapText="1"/>
    </xf>
    <xf numFmtId="0" fontId="3" fillId="3" borderId="7" xfId="2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left" vertical="center"/>
    </xf>
    <xf numFmtId="165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5" fillId="2" borderId="0" xfId="1" applyNumberFormat="1" applyFont="1" applyFill="1"/>
    <xf numFmtId="165" fontId="10" fillId="4" borderId="1" xfId="1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 vertical="center"/>
    </xf>
    <xf numFmtId="0" fontId="5" fillId="4" borderId="10" xfId="1" applyNumberFormat="1" applyFont="1" applyFill="1" applyBorder="1" applyAlignment="1" applyProtection="1">
      <alignment horizontal="left" vertical="center"/>
    </xf>
    <xf numFmtId="165" fontId="5" fillId="4" borderId="10" xfId="1" applyNumberFormat="1" applyFont="1" applyFill="1" applyBorder="1" applyAlignment="1" applyProtection="1">
      <alignment horizontal="center" vertical="center"/>
    </xf>
    <xf numFmtId="0" fontId="5" fillId="4" borderId="10" xfId="1" applyNumberFormat="1" applyFont="1" applyFill="1" applyBorder="1" applyAlignment="1" applyProtection="1">
      <alignment horizontal="center" vertical="center"/>
    </xf>
    <xf numFmtId="0" fontId="5" fillId="4" borderId="8" xfId="1" applyNumberFormat="1" applyFont="1" applyFill="1" applyBorder="1" applyAlignment="1" applyProtection="1">
      <alignment horizontal="left" vertical="center"/>
    </xf>
    <xf numFmtId="165" fontId="10" fillId="2" borderId="1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165" fontId="3" fillId="2" borderId="0" xfId="0" applyNumberFormat="1" applyFont="1" applyFill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0" fillId="0" borderId="1" xfId="0" applyFont="1" applyFill="1" applyBorder="1"/>
    <xf numFmtId="44" fontId="5" fillId="4" borderId="1" xfId="1" applyFont="1" applyFill="1" applyBorder="1" applyAlignment="1" applyProtection="1">
      <alignment horizontal="center" vertical="center"/>
    </xf>
    <xf numFmtId="165" fontId="12" fillId="4" borderId="1" xfId="1" applyNumberFormat="1" applyFont="1" applyFill="1" applyBorder="1" applyAlignment="1" applyProtection="1">
      <alignment horizontal="center" vertical="center"/>
    </xf>
    <xf numFmtId="0" fontId="12" fillId="4" borderId="1" xfId="1" applyNumberFormat="1" applyFont="1" applyFill="1" applyBorder="1" applyAlignment="1" applyProtection="1">
      <alignment horizontal="center" vertical="center"/>
    </xf>
    <xf numFmtId="0" fontId="12" fillId="4" borderId="4" xfId="1" applyNumberFormat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10">
    <cellStyle name="Currency" xfId="1" builtinId="4"/>
    <cellStyle name="Currency 8" xfId="4"/>
    <cellStyle name="Currency 9" xfId="5"/>
    <cellStyle name="Followed Hyperlink" xfId="3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2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border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border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158750</xdr:colOff>
      <xdr:row>3</xdr:row>
      <xdr:rowOff>82395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7417" cy="8020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4:M41" totalsRowShown="0" headerRowDxfId="21" totalsRowDxfId="18" headerRowBorderDxfId="20" tableBorderDxfId="19" totalsRowBorderDxfId="17" headerRowCellStyle="Hyperlink">
  <autoFilter ref="A4:M41"/>
  <sortState ref="A5:M38">
    <sortCondition ref="B4:B38"/>
  </sortState>
  <tableColumns count="13">
    <tableColumn id="1" name="Tracking #"/>
    <tableColumn id="2" name="Project Name" totalsRowDxfId="16" dataCellStyle="Currency"/>
    <tableColumn id="3" name="City" totalsRowDxfId="15" dataCellStyle="Currency"/>
    <tableColumn id="4" name="County" totalsRowDxfId="14" dataCellStyle="Currency"/>
    <tableColumn id="5" name="Allocation Pool" totalsRowDxfId="13" dataCellStyle="Currency"/>
    <tableColumn id="6" name="Competitive (x), Strategic Initiatives (SI)" totalsRowDxfId="12" dataCellStyle="Currency"/>
    <tableColumn id="7" name="Housing Credits  Reserved" totalsRowDxfId="11" dataCellStyle="Currency"/>
    <tableColumn id="8" name="HDAP Reserved" totalsRowDxfId="10" dataCellStyle="Currency"/>
    <tableColumn id="9" name="HDAP Source" dataDxfId="9" totalsRowDxfId="8" dataCellStyle="Currency"/>
    <tableColumn id="10" name="HDL Reserved" dataDxfId="7" totalsRowDxfId="6" dataCellStyle="Currency"/>
    <tableColumn id="11" name="Population" dataDxfId="5" totalsRowDxfId="4" dataCellStyle="Currency"/>
    <tableColumn id="12" name="Total Units" dataDxfId="3" totalsRowDxfId="2" dataCellStyle="Currency"/>
    <tableColumn id="13" name="Developer" dataDxfId="1" totalsRowDxfId="0" dataCellStyle="Curr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zoomScale="90" zoomScaleNormal="90" zoomScalePageLayoutView="110" workbookViewId="0">
      <selection activeCell="E8" sqref="E8"/>
    </sheetView>
  </sheetViews>
  <sheetFormatPr defaultColWidth="8.85546875" defaultRowHeight="14.25" x14ac:dyDescent="0.2"/>
  <cols>
    <col min="1" max="1" width="12" style="2" customWidth="1"/>
    <col min="2" max="2" width="31.140625" style="1" customWidth="1"/>
    <col min="3" max="3" width="18.140625" style="2" bestFit="1" customWidth="1"/>
    <col min="4" max="4" width="13.140625" style="2" bestFit="1" customWidth="1"/>
    <col min="5" max="5" width="50.140625" style="2" customWidth="1"/>
    <col min="6" max="6" width="18.140625" style="9" customWidth="1"/>
    <col min="7" max="7" width="17.140625" style="1" customWidth="1"/>
    <col min="8" max="8" width="15.28515625" style="1" customWidth="1"/>
    <col min="9" max="9" width="12" style="2" customWidth="1"/>
    <col min="10" max="10" width="13.5703125" style="1" customWidth="1"/>
    <col min="11" max="11" width="17.140625" style="25" bestFit="1" customWidth="1"/>
    <col min="12" max="12" width="12.85546875" style="1" customWidth="1"/>
    <col min="13" max="13" width="78.140625" style="1" bestFit="1" customWidth="1"/>
    <col min="14" max="16384" width="8.85546875" style="1"/>
  </cols>
  <sheetData>
    <row r="1" spans="1:13" x14ac:dyDescent="0.2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8.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45" customHeight="1" x14ac:dyDescent="0.2">
      <c r="A4" s="16" t="s">
        <v>0</v>
      </c>
      <c r="B4" s="17" t="s">
        <v>1</v>
      </c>
      <c r="C4" s="17" t="s">
        <v>2</v>
      </c>
      <c r="D4" s="17" t="s">
        <v>3</v>
      </c>
      <c r="E4" s="17" t="s">
        <v>31</v>
      </c>
      <c r="F4" s="18" t="s">
        <v>141</v>
      </c>
      <c r="G4" s="18" t="s">
        <v>32</v>
      </c>
      <c r="H4" s="18" t="s">
        <v>33</v>
      </c>
      <c r="I4" s="18" t="s">
        <v>35</v>
      </c>
      <c r="J4" s="18" t="s">
        <v>34</v>
      </c>
      <c r="K4" s="18" t="s">
        <v>36</v>
      </c>
      <c r="L4" s="18" t="s">
        <v>37</v>
      </c>
      <c r="M4" s="19" t="s">
        <v>137</v>
      </c>
    </row>
    <row r="5" spans="1:13" x14ac:dyDescent="0.2">
      <c r="A5" s="10" t="s">
        <v>43</v>
      </c>
      <c r="B5" s="3" t="s">
        <v>80</v>
      </c>
      <c r="C5" s="3" t="s">
        <v>9</v>
      </c>
      <c r="D5" s="3" t="s">
        <v>10</v>
      </c>
      <c r="E5" s="3" t="s">
        <v>142</v>
      </c>
      <c r="F5" s="7" t="s">
        <v>117</v>
      </c>
      <c r="G5" s="36">
        <v>968000</v>
      </c>
      <c r="H5" s="36"/>
      <c r="I5" s="7"/>
      <c r="J5" s="24">
        <v>1250000</v>
      </c>
      <c r="K5" s="24" t="s">
        <v>118</v>
      </c>
      <c r="L5" s="4">
        <v>57</v>
      </c>
      <c r="M5" s="13" t="s">
        <v>120</v>
      </c>
    </row>
    <row r="6" spans="1:13" x14ac:dyDescent="0.2">
      <c r="A6" s="11" t="s">
        <v>44</v>
      </c>
      <c r="B6" s="5" t="s">
        <v>81</v>
      </c>
      <c r="C6" s="5" t="s">
        <v>150</v>
      </c>
      <c r="D6" s="5" t="s">
        <v>169</v>
      </c>
      <c r="E6" s="5" t="s">
        <v>143</v>
      </c>
      <c r="F6" s="8" t="s">
        <v>117</v>
      </c>
      <c r="G6" s="27">
        <v>899999</v>
      </c>
      <c r="H6" s="27">
        <v>600000</v>
      </c>
      <c r="I6" s="8" t="s">
        <v>41</v>
      </c>
      <c r="J6" s="8">
        <v>1250000</v>
      </c>
      <c r="K6" s="8" t="s">
        <v>119</v>
      </c>
      <c r="L6" s="6">
        <v>50</v>
      </c>
      <c r="M6" s="14" t="s">
        <v>121</v>
      </c>
    </row>
    <row r="7" spans="1:13" x14ac:dyDescent="0.2">
      <c r="A7" s="10" t="s">
        <v>45</v>
      </c>
      <c r="B7" s="3" t="s">
        <v>82</v>
      </c>
      <c r="C7" s="3" t="s">
        <v>9</v>
      </c>
      <c r="D7" s="3" t="s">
        <v>10</v>
      </c>
      <c r="E7" s="3" t="s">
        <v>144</v>
      </c>
      <c r="F7" s="7" t="s">
        <v>117</v>
      </c>
      <c r="G7" s="24">
        <v>795160</v>
      </c>
      <c r="H7" s="24"/>
      <c r="I7" s="7"/>
      <c r="J7" s="24">
        <v>1250000</v>
      </c>
      <c r="K7" s="24" t="s">
        <v>119</v>
      </c>
      <c r="L7" s="4">
        <v>56</v>
      </c>
      <c r="M7" s="15" t="s">
        <v>122</v>
      </c>
    </row>
    <row r="8" spans="1:13" x14ac:dyDescent="0.2">
      <c r="A8" s="11" t="s">
        <v>46</v>
      </c>
      <c r="B8" s="5" t="s">
        <v>83</v>
      </c>
      <c r="C8" s="5" t="s">
        <v>9</v>
      </c>
      <c r="D8" s="5" t="s">
        <v>10</v>
      </c>
      <c r="E8" s="5" t="s">
        <v>145</v>
      </c>
      <c r="F8" s="8" t="s">
        <v>117</v>
      </c>
      <c r="G8" s="8">
        <v>1000000</v>
      </c>
      <c r="H8" s="8"/>
      <c r="I8" s="8"/>
      <c r="J8" s="8">
        <v>1250000</v>
      </c>
      <c r="K8" s="8" t="s">
        <v>119</v>
      </c>
      <c r="L8" s="6">
        <v>64</v>
      </c>
      <c r="M8" s="14" t="s">
        <v>123</v>
      </c>
    </row>
    <row r="9" spans="1:13" x14ac:dyDescent="0.2">
      <c r="A9" s="10" t="s">
        <v>47</v>
      </c>
      <c r="B9" s="3" t="s">
        <v>84</v>
      </c>
      <c r="C9" s="3" t="s">
        <v>8</v>
      </c>
      <c r="D9" s="3" t="s">
        <v>7</v>
      </c>
      <c r="E9" s="3" t="s">
        <v>142</v>
      </c>
      <c r="F9" s="7" t="s">
        <v>117</v>
      </c>
      <c r="G9" s="24">
        <v>928546.65</v>
      </c>
      <c r="H9" s="24"/>
      <c r="I9" s="7"/>
      <c r="J9" s="24"/>
      <c r="K9" s="24" t="s">
        <v>118</v>
      </c>
      <c r="L9" s="4">
        <v>62</v>
      </c>
      <c r="M9" s="15" t="s">
        <v>18</v>
      </c>
    </row>
    <row r="10" spans="1:13" x14ac:dyDescent="0.2">
      <c r="A10" s="11" t="s">
        <v>48</v>
      </c>
      <c r="B10" s="5" t="s">
        <v>85</v>
      </c>
      <c r="C10" s="5" t="s">
        <v>151</v>
      </c>
      <c r="D10" s="5" t="s">
        <v>170</v>
      </c>
      <c r="E10" s="5" t="s">
        <v>146</v>
      </c>
      <c r="F10" s="8" t="s">
        <v>117</v>
      </c>
      <c r="G10" s="8">
        <v>576000</v>
      </c>
      <c r="H10" s="8"/>
      <c r="I10" s="8"/>
      <c r="J10" s="8">
        <v>1250000</v>
      </c>
      <c r="K10" s="8" t="s">
        <v>119</v>
      </c>
      <c r="L10" s="6">
        <v>48</v>
      </c>
      <c r="M10" s="14" t="s">
        <v>124</v>
      </c>
    </row>
    <row r="11" spans="1:13" x14ac:dyDescent="0.2">
      <c r="A11" s="10" t="s">
        <v>49</v>
      </c>
      <c r="B11" s="3" t="s">
        <v>86</v>
      </c>
      <c r="C11" s="3" t="s">
        <v>152</v>
      </c>
      <c r="D11" s="3" t="s">
        <v>171</v>
      </c>
      <c r="E11" s="3" t="s">
        <v>143</v>
      </c>
      <c r="F11" s="7" t="s">
        <v>117</v>
      </c>
      <c r="G11" s="24">
        <v>900000</v>
      </c>
      <c r="H11" s="24"/>
      <c r="I11" s="7"/>
      <c r="J11" s="24">
        <v>1250000</v>
      </c>
      <c r="K11" s="24" t="s">
        <v>118</v>
      </c>
      <c r="L11" s="4">
        <v>64</v>
      </c>
      <c r="M11" s="15" t="s">
        <v>180</v>
      </c>
    </row>
    <row r="12" spans="1:13" x14ac:dyDescent="0.2">
      <c r="A12" s="11" t="s">
        <v>50</v>
      </c>
      <c r="B12" s="5" t="s">
        <v>87</v>
      </c>
      <c r="C12" s="5" t="s">
        <v>5</v>
      </c>
      <c r="D12" s="5" t="s">
        <v>6</v>
      </c>
      <c r="E12" s="5" t="s">
        <v>144</v>
      </c>
      <c r="F12" s="8" t="s">
        <v>117</v>
      </c>
      <c r="G12" s="8">
        <v>1000000</v>
      </c>
      <c r="H12" s="8"/>
      <c r="I12" s="27"/>
      <c r="J12" s="8">
        <v>1250000</v>
      </c>
      <c r="K12" s="8" t="s">
        <v>119</v>
      </c>
      <c r="L12" s="6">
        <v>52</v>
      </c>
      <c r="M12" s="14" t="s">
        <v>125</v>
      </c>
    </row>
    <row r="13" spans="1:13" x14ac:dyDescent="0.2">
      <c r="A13" s="10" t="s">
        <v>51</v>
      </c>
      <c r="B13" s="3" t="s">
        <v>88</v>
      </c>
      <c r="C13" s="3" t="s">
        <v>5</v>
      </c>
      <c r="D13" s="3" t="s">
        <v>6</v>
      </c>
      <c r="E13" s="3" t="s">
        <v>147</v>
      </c>
      <c r="F13" s="7" t="s">
        <v>117</v>
      </c>
      <c r="G13" s="24">
        <v>750000</v>
      </c>
      <c r="H13" s="24"/>
      <c r="I13" s="7"/>
      <c r="J13" s="24">
        <v>1250000</v>
      </c>
      <c r="K13" s="24" t="s">
        <v>119</v>
      </c>
      <c r="L13" s="4">
        <v>30</v>
      </c>
      <c r="M13" s="15" t="s">
        <v>19</v>
      </c>
    </row>
    <row r="14" spans="1:13" x14ac:dyDescent="0.2">
      <c r="A14" s="11" t="s">
        <v>52</v>
      </c>
      <c r="B14" s="5" t="s">
        <v>89</v>
      </c>
      <c r="C14" s="5" t="s">
        <v>153</v>
      </c>
      <c r="D14" s="5" t="s">
        <v>172</v>
      </c>
      <c r="E14" s="5" t="s">
        <v>143</v>
      </c>
      <c r="F14" s="8" t="s">
        <v>38</v>
      </c>
      <c r="G14" s="8">
        <v>827540</v>
      </c>
      <c r="H14" s="8"/>
      <c r="I14" s="8"/>
      <c r="J14" s="8">
        <v>1250000</v>
      </c>
      <c r="K14" s="8" t="s">
        <v>119</v>
      </c>
      <c r="L14" s="6">
        <v>56</v>
      </c>
      <c r="M14" s="14" t="s">
        <v>126</v>
      </c>
    </row>
    <row r="15" spans="1:13" x14ac:dyDescent="0.2">
      <c r="A15" s="12" t="s">
        <v>53</v>
      </c>
      <c r="B15" s="3" t="s">
        <v>90</v>
      </c>
      <c r="C15" s="3" t="s">
        <v>154</v>
      </c>
      <c r="D15" s="3" t="s">
        <v>173</v>
      </c>
      <c r="E15" s="3" t="s">
        <v>146</v>
      </c>
      <c r="F15" s="7" t="s">
        <v>38</v>
      </c>
      <c r="G15" s="24">
        <v>636000</v>
      </c>
      <c r="H15" s="24"/>
      <c r="I15" s="7"/>
      <c r="J15" s="24">
        <v>1250000</v>
      </c>
      <c r="K15" s="24" t="s">
        <v>118</v>
      </c>
      <c r="L15" s="4">
        <v>54</v>
      </c>
      <c r="M15" s="15" t="s">
        <v>12</v>
      </c>
    </row>
    <row r="16" spans="1:13" x14ac:dyDescent="0.2">
      <c r="A16" s="11" t="s">
        <v>54</v>
      </c>
      <c r="B16" s="5" t="s">
        <v>91</v>
      </c>
      <c r="C16" s="5" t="s">
        <v>155</v>
      </c>
      <c r="D16" s="5" t="s">
        <v>170</v>
      </c>
      <c r="E16" s="5" t="s">
        <v>148</v>
      </c>
      <c r="F16" s="8" t="s">
        <v>117</v>
      </c>
      <c r="G16" s="8">
        <v>851999</v>
      </c>
      <c r="H16" s="8"/>
      <c r="I16" s="8"/>
      <c r="J16" s="8">
        <v>1250000</v>
      </c>
      <c r="K16" s="8" t="s">
        <v>119</v>
      </c>
      <c r="L16" s="6">
        <v>71</v>
      </c>
      <c r="M16" s="14" t="s">
        <v>127</v>
      </c>
    </row>
    <row r="17" spans="1:13" x14ac:dyDescent="0.2">
      <c r="A17" s="12" t="s">
        <v>55</v>
      </c>
      <c r="B17" s="3" t="s">
        <v>92</v>
      </c>
      <c r="C17" s="3" t="s">
        <v>156</v>
      </c>
      <c r="D17" s="3" t="s">
        <v>170</v>
      </c>
      <c r="E17" s="3" t="s">
        <v>144</v>
      </c>
      <c r="F17" s="7" t="s">
        <v>117</v>
      </c>
      <c r="G17" s="24">
        <v>720000</v>
      </c>
      <c r="H17" s="24">
        <v>300000</v>
      </c>
      <c r="I17" s="7" t="s">
        <v>39</v>
      </c>
      <c r="J17" s="24">
        <v>1250000</v>
      </c>
      <c r="K17" s="24" t="s">
        <v>119</v>
      </c>
      <c r="L17" s="4">
        <v>40</v>
      </c>
      <c r="M17" s="15" t="s">
        <v>128</v>
      </c>
    </row>
    <row r="18" spans="1:13" x14ac:dyDescent="0.2">
      <c r="A18" s="11" t="s">
        <v>56</v>
      </c>
      <c r="B18" s="5" t="s">
        <v>93</v>
      </c>
      <c r="C18" s="5" t="s">
        <v>157</v>
      </c>
      <c r="D18" s="5" t="s">
        <v>174</v>
      </c>
      <c r="E18" s="5" t="s">
        <v>148</v>
      </c>
      <c r="F18" s="8" t="s">
        <v>117</v>
      </c>
      <c r="G18" s="8">
        <v>1000000</v>
      </c>
      <c r="H18" s="8"/>
      <c r="I18" s="27"/>
      <c r="J18" s="8">
        <v>1250000</v>
      </c>
      <c r="K18" s="8" t="s">
        <v>119</v>
      </c>
      <c r="L18" s="6">
        <v>100</v>
      </c>
      <c r="M18" s="14" t="s">
        <v>136</v>
      </c>
    </row>
    <row r="19" spans="1:13" x14ac:dyDescent="0.2">
      <c r="A19" s="12" t="s">
        <v>57</v>
      </c>
      <c r="B19" s="3" t="s">
        <v>94</v>
      </c>
      <c r="C19" s="3" t="s">
        <v>158</v>
      </c>
      <c r="D19" s="3" t="s">
        <v>15</v>
      </c>
      <c r="E19" s="3" t="s">
        <v>142</v>
      </c>
      <c r="F19" s="7" t="s">
        <v>117</v>
      </c>
      <c r="G19" s="24">
        <v>596254</v>
      </c>
      <c r="H19" s="24"/>
      <c r="I19" s="28"/>
      <c r="J19" s="24">
        <v>1250000</v>
      </c>
      <c r="K19" s="24" t="s">
        <v>118</v>
      </c>
      <c r="L19" s="4">
        <v>40</v>
      </c>
      <c r="M19" s="15" t="s">
        <v>129</v>
      </c>
    </row>
    <row r="20" spans="1:13" x14ac:dyDescent="0.2">
      <c r="A20" s="11" t="s">
        <v>58</v>
      </c>
      <c r="B20" s="5" t="s">
        <v>95</v>
      </c>
      <c r="C20" s="5" t="s">
        <v>159</v>
      </c>
      <c r="D20" s="5" t="s">
        <v>175</v>
      </c>
      <c r="E20" s="5" t="s">
        <v>144</v>
      </c>
      <c r="F20" s="8" t="s">
        <v>38</v>
      </c>
      <c r="G20" s="27">
        <v>1000000</v>
      </c>
      <c r="H20" s="8">
        <v>600000</v>
      </c>
      <c r="I20" s="8" t="s">
        <v>39</v>
      </c>
      <c r="J20" s="8">
        <v>1250000</v>
      </c>
      <c r="K20" s="8" t="s">
        <v>119</v>
      </c>
      <c r="L20" s="6">
        <v>50</v>
      </c>
      <c r="M20" s="14" t="s">
        <v>138</v>
      </c>
    </row>
    <row r="21" spans="1:13" x14ac:dyDescent="0.2">
      <c r="A21" s="12" t="s">
        <v>59</v>
      </c>
      <c r="B21" s="3" t="s">
        <v>96</v>
      </c>
      <c r="C21" s="3" t="s">
        <v>160</v>
      </c>
      <c r="D21" s="3" t="s">
        <v>16</v>
      </c>
      <c r="E21" s="3" t="s">
        <v>143</v>
      </c>
      <c r="F21" s="7" t="s">
        <v>117</v>
      </c>
      <c r="G21" s="24">
        <v>900000</v>
      </c>
      <c r="H21" s="24">
        <v>300000</v>
      </c>
      <c r="I21" s="7" t="s">
        <v>41</v>
      </c>
      <c r="J21" s="24">
        <v>1250000</v>
      </c>
      <c r="K21" s="24" t="s">
        <v>119</v>
      </c>
      <c r="L21" s="4">
        <v>51</v>
      </c>
      <c r="M21" s="15" t="s">
        <v>17</v>
      </c>
    </row>
    <row r="22" spans="1:13" x14ac:dyDescent="0.2">
      <c r="A22" s="11" t="s">
        <v>60</v>
      </c>
      <c r="B22" s="5" t="s">
        <v>97</v>
      </c>
      <c r="C22" s="5" t="s">
        <v>161</v>
      </c>
      <c r="D22" s="5" t="s">
        <v>10</v>
      </c>
      <c r="E22" s="5" t="s">
        <v>145</v>
      </c>
      <c r="F22" s="8" t="s">
        <v>117</v>
      </c>
      <c r="G22" s="27">
        <v>845953</v>
      </c>
      <c r="H22" s="8">
        <v>600000</v>
      </c>
      <c r="I22" s="8" t="s">
        <v>39</v>
      </c>
      <c r="J22" s="8">
        <v>1250000</v>
      </c>
      <c r="K22" s="8" t="s">
        <v>119</v>
      </c>
      <c r="L22" s="6">
        <v>47</v>
      </c>
      <c r="M22" s="14" t="s">
        <v>30</v>
      </c>
    </row>
    <row r="23" spans="1:13" x14ac:dyDescent="0.2">
      <c r="A23" s="12" t="s">
        <v>61</v>
      </c>
      <c r="B23" s="3" t="s">
        <v>98</v>
      </c>
      <c r="C23" s="3" t="s">
        <v>8</v>
      </c>
      <c r="D23" s="3" t="s">
        <v>7</v>
      </c>
      <c r="E23" s="3" t="s">
        <v>145</v>
      </c>
      <c r="F23" s="7" t="s">
        <v>117</v>
      </c>
      <c r="G23" s="24">
        <v>1000000</v>
      </c>
      <c r="H23" s="24"/>
      <c r="I23" s="28"/>
      <c r="J23" s="24">
        <v>1250000</v>
      </c>
      <c r="K23" s="24" t="s">
        <v>119</v>
      </c>
      <c r="L23" s="4">
        <v>56</v>
      </c>
      <c r="M23" s="15" t="s">
        <v>130</v>
      </c>
    </row>
    <row r="24" spans="1:13" x14ac:dyDescent="0.2">
      <c r="A24" s="11" t="s">
        <v>62</v>
      </c>
      <c r="B24" s="5" t="s">
        <v>99</v>
      </c>
      <c r="C24" s="5" t="s">
        <v>13</v>
      </c>
      <c r="D24" s="5" t="s">
        <v>15</v>
      </c>
      <c r="E24" s="5" t="s">
        <v>148</v>
      </c>
      <c r="F24" s="8" t="s">
        <v>117</v>
      </c>
      <c r="G24" s="27">
        <v>775000</v>
      </c>
      <c r="H24" s="8"/>
      <c r="I24" s="8"/>
      <c r="J24" s="8">
        <v>706327</v>
      </c>
      <c r="K24" s="8" t="s">
        <v>118</v>
      </c>
      <c r="L24" s="6">
        <v>81</v>
      </c>
      <c r="M24" s="14" t="s">
        <v>131</v>
      </c>
    </row>
    <row r="25" spans="1:13" x14ac:dyDescent="0.2">
      <c r="A25" s="12" t="s">
        <v>63</v>
      </c>
      <c r="B25" s="3" t="s">
        <v>100</v>
      </c>
      <c r="C25" s="3" t="s">
        <v>162</v>
      </c>
      <c r="D25" s="3" t="s">
        <v>176</v>
      </c>
      <c r="E25" s="3" t="s">
        <v>146</v>
      </c>
      <c r="F25" s="7" t="s">
        <v>117</v>
      </c>
      <c r="G25" s="24">
        <v>575952</v>
      </c>
      <c r="H25" s="24">
        <v>600000</v>
      </c>
      <c r="I25" s="7" t="s">
        <v>41</v>
      </c>
      <c r="J25" s="24">
        <v>1250000</v>
      </c>
      <c r="K25" s="24" t="s">
        <v>119</v>
      </c>
      <c r="L25" s="4">
        <v>48</v>
      </c>
      <c r="M25" s="15" t="s">
        <v>132</v>
      </c>
    </row>
    <row r="26" spans="1:13" x14ac:dyDescent="0.2">
      <c r="A26" s="11" t="s">
        <v>64</v>
      </c>
      <c r="B26" s="5" t="s">
        <v>101</v>
      </c>
      <c r="C26" s="5" t="s">
        <v>9</v>
      </c>
      <c r="D26" s="5" t="s">
        <v>10</v>
      </c>
      <c r="E26" s="5" t="s">
        <v>149</v>
      </c>
      <c r="F26" s="8" t="s">
        <v>117</v>
      </c>
      <c r="G26" s="27">
        <v>624000</v>
      </c>
      <c r="H26" s="8">
        <v>300000</v>
      </c>
      <c r="I26" s="8" t="s">
        <v>41</v>
      </c>
      <c r="J26" s="8">
        <v>1750000</v>
      </c>
      <c r="K26" s="8" t="s">
        <v>40</v>
      </c>
      <c r="L26" s="6">
        <v>26</v>
      </c>
      <c r="M26" s="14" t="s">
        <v>4</v>
      </c>
    </row>
    <row r="27" spans="1:13" x14ac:dyDescent="0.2">
      <c r="A27" s="12" t="s">
        <v>65</v>
      </c>
      <c r="B27" s="3" t="s">
        <v>102</v>
      </c>
      <c r="C27" s="3" t="s">
        <v>159</v>
      </c>
      <c r="D27" s="3" t="s">
        <v>175</v>
      </c>
      <c r="E27" s="3" t="s">
        <v>149</v>
      </c>
      <c r="F27" s="7" t="s">
        <v>117</v>
      </c>
      <c r="G27" s="24">
        <v>900000</v>
      </c>
      <c r="H27" s="24">
        <v>300000</v>
      </c>
      <c r="I27" s="7" t="s">
        <v>41</v>
      </c>
      <c r="J27" s="24">
        <v>1750000</v>
      </c>
      <c r="K27" s="24" t="s">
        <v>40</v>
      </c>
      <c r="L27" s="4">
        <v>45</v>
      </c>
      <c r="M27" s="15" t="s">
        <v>133</v>
      </c>
    </row>
    <row r="28" spans="1:13" x14ac:dyDescent="0.2">
      <c r="A28" s="11" t="s">
        <v>66</v>
      </c>
      <c r="B28" s="5" t="s">
        <v>103</v>
      </c>
      <c r="C28" s="5" t="s">
        <v>27</v>
      </c>
      <c r="D28" s="5" t="s">
        <v>177</v>
      </c>
      <c r="E28" s="5" t="s">
        <v>146</v>
      </c>
      <c r="F28" s="42" t="s">
        <v>117</v>
      </c>
      <c r="G28" s="8">
        <v>800000</v>
      </c>
      <c r="H28" s="42"/>
      <c r="I28" s="42"/>
      <c r="J28" s="43">
        <v>1250000</v>
      </c>
      <c r="K28" s="43" t="s">
        <v>118</v>
      </c>
      <c r="L28" s="44">
        <v>80</v>
      </c>
      <c r="M28" s="45" t="s">
        <v>123</v>
      </c>
    </row>
    <row r="29" spans="1:13" x14ac:dyDescent="0.2">
      <c r="A29" s="12" t="s">
        <v>67</v>
      </c>
      <c r="B29" s="3" t="s">
        <v>104</v>
      </c>
      <c r="C29" s="3" t="s">
        <v>163</v>
      </c>
      <c r="D29" s="3" t="s">
        <v>26</v>
      </c>
      <c r="E29" s="3" t="s">
        <v>143</v>
      </c>
      <c r="F29" s="7" t="s">
        <v>38</v>
      </c>
      <c r="G29" s="24">
        <v>750000</v>
      </c>
      <c r="H29" s="24">
        <v>1000000</v>
      </c>
      <c r="I29" s="7" t="s">
        <v>41</v>
      </c>
      <c r="J29" s="24">
        <v>2500000</v>
      </c>
      <c r="K29" s="24" t="s">
        <v>119</v>
      </c>
      <c r="L29" s="4">
        <v>40</v>
      </c>
      <c r="M29" s="15" t="s">
        <v>11</v>
      </c>
    </row>
    <row r="30" spans="1:13" x14ac:dyDescent="0.2">
      <c r="A30" s="11" t="s">
        <v>68</v>
      </c>
      <c r="B30" s="5" t="s">
        <v>105</v>
      </c>
      <c r="C30" s="5" t="s">
        <v>24</v>
      </c>
      <c r="D30" s="5" t="s">
        <v>25</v>
      </c>
      <c r="E30" s="5" t="s">
        <v>143</v>
      </c>
      <c r="F30" s="8" t="s">
        <v>117</v>
      </c>
      <c r="G30" s="8">
        <v>900000</v>
      </c>
      <c r="H30" s="8"/>
      <c r="I30" s="8"/>
      <c r="J30" s="8">
        <v>1250000</v>
      </c>
      <c r="K30" s="8" t="s">
        <v>118</v>
      </c>
      <c r="L30" s="6">
        <v>53</v>
      </c>
      <c r="M30" s="14" t="s">
        <v>21</v>
      </c>
    </row>
    <row r="31" spans="1:13" x14ac:dyDescent="0.2">
      <c r="A31" s="12" t="s">
        <v>69</v>
      </c>
      <c r="B31" s="3" t="s">
        <v>106</v>
      </c>
      <c r="C31" s="3" t="s">
        <v>23</v>
      </c>
      <c r="D31" s="3" t="s">
        <v>14</v>
      </c>
      <c r="E31" s="3" t="s">
        <v>149</v>
      </c>
      <c r="F31" s="7" t="s">
        <v>117</v>
      </c>
      <c r="G31" s="24">
        <v>700000</v>
      </c>
      <c r="H31" s="24">
        <v>300000</v>
      </c>
      <c r="I31" s="7" t="s">
        <v>41</v>
      </c>
      <c r="J31" s="24">
        <v>1750000</v>
      </c>
      <c r="K31" s="24" t="s">
        <v>40</v>
      </c>
      <c r="L31" s="4">
        <v>42</v>
      </c>
      <c r="M31" s="15" t="s">
        <v>134</v>
      </c>
    </row>
    <row r="32" spans="1:13" x14ac:dyDescent="0.2">
      <c r="A32" s="11" t="s">
        <v>70</v>
      </c>
      <c r="B32" s="5" t="s">
        <v>107</v>
      </c>
      <c r="C32" s="5" t="s">
        <v>164</v>
      </c>
      <c r="D32" s="5" t="s">
        <v>164</v>
      </c>
      <c r="E32" s="5" t="s">
        <v>143</v>
      </c>
      <c r="F32" s="8" t="s">
        <v>117</v>
      </c>
      <c r="G32" s="8">
        <v>900000</v>
      </c>
      <c r="H32" s="8"/>
      <c r="I32" s="8"/>
      <c r="J32" s="8">
        <v>1250000</v>
      </c>
      <c r="K32" s="8" t="s">
        <v>119</v>
      </c>
      <c r="L32" s="6">
        <v>51</v>
      </c>
      <c r="M32" s="14" t="s">
        <v>29</v>
      </c>
    </row>
    <row r="33" spans="1:13" x14ac:dyDescent="0.2">
      <c r="A33" s="12" t="s">
        <v>71</v>
      </c>
      <c r="B33" s="3" t="s">
        <v>108</v>
      </c>
      <c r="C33" s="3" t="s">
        <v>165</v>
      </c>
      <c r="D33" s="3" t="s">
        <v>178</v>
      </c>
      <c r="E33" s="3" t="s">
        <v>142</v>
      </c>
      <c r="F33" s="7" t="s">
        <v>117</v>
      </c>
      <c r="G33" s="24">
        <v>1000000</v>
      </c>
      <c r="H33" s="24"/>
      <c r="I33" s="7"/>
      <c r="J33" s="24">
        <v>1250000</v>
      </c>
      <c r="K33" s="24" t="s">
        <v>118</v>
      </c>
      <c r="L33" s="4">
        <v>58</v>
      </c>
      <c r="M33" s="15" t="s">
        <v>22</v>
      </c>
    </row>
    <row r="34" spans="1:13" x14ac:dyDescent="0.2">
      <c r="A34" s="11" t="s">
        <v>72</v>
      </c>
      <c r="B34" s="5" t="s">
        <v>109</v>
      </c>
      <c r="C34" s="5" t="s">
        <v>166</v>
      </c>
      <c r="D34" s="5" t="s">
        <v>26</v>
      </c>
      <c r="E34" s="5" t="s">
        <v>144</v>
      </c>
      <c r="F34" s="8" t="s">
        <v>117</v>
      </c>
      <c r="G34" s="8">
        <v>972000</v>
      </c>
      <c r="H34" s="8">
        <v>300000</v>
      </c>
      <c r="I34" s="8" t="s">
        <v>41</v>
      </c>
      <c r="J34" s="8">
        <v>1250000</v>
      </c>
      <c r="K34" s="8" t="s">
        <v>119</v>
      </c>
      <c r="L34" s="6">
        <v>54</v>
      </c>
      <c r="M34" s="14" t="s">
        <v>21</v>
      </c>
    </row>
    <row r="35" spans="1:13" x14ac:dyDescent="0.2">
      <c r="A35" s="12" t="s">
        <v>73</v>
      </c>
      <c r="B35" s="41" t="s">
        <v>110</v>
      </c>
      <c r="C35" s="41" t="s">
        <v>8</v>
      </c>
      <c r="D35" s="3" t="s">
        <v>7</v>
      </c>
      <c r="E35" s="3" t="s">
        <v>149</v>
      </c>
      <c r="F35" s="7" t="s">
        <v>117</v>
      </c>
      <c r="G35" s="24">
        <v>1000000</v>
      </c>
      <c r="H35" s="24">
        <v>300000</v>
      </c>
      <c r="I35" s="7" t="s">
        <v>41</v>
      </c>
      <c r="J35" s="24">
        <v>1750000</v>
      </c>
      <c r="K35" s="24" t="s">
        <v>40</v>
      </c>
      <c r="L35" s="4">
        <v>56</v>
      </c>
      <c r="M35" s="15" t="s">
        <v>20</v>
      </c>
    </row>
    <row r="36" spans="1:13" x14ac:dyDescent="0.2">
      <c r="A36" s="11" t="s">
        <v>74</v>
      </c>
      <c r="B36" s="5" t="s">
        <v>111</v>
      </c>
      <c r="C36" s="5" t="s">
        <v>160</v>
      </c>
      <c r="D36" s="5" t="s">
        <v>16</v>
      </c>
      <c r="E36" s="5" t="s">
        <v>143</v>
      </c>
      <c r="F36" s="8" t="s">
        <v>117</v>
      </c>
      <c r="G36" s="8">
        <v>900000</v>
      </c>
      <c r="H36" s="8">
        <v>300000</v>
      </c>
      <c r="I36" s="8" t="s">
        <v>41</v>
      </c>
      <c r="J36" s="8">
        <v>1250000</v>
      </c>
      <c r="K36" s="8" t="s">
        <v>119</v>
      </c>
      <c r="L36" s="6">
        <v>56</v>
      </c>
      <c r="M36" s="14" t="s">
        <v>17</v>
      </c>
    </row>
    <row r="37" spans="1:13" x14ac:dyDescent="0.2">
      <c r="A37" s="12" t="s">
        <v>75</v>
      </c>
      <c r="B37" s="3" t="s">
        <v>112</v>
      </c>
      <c r="C37" s="3" t="s">
        <v>5</v>
      </c>
      <c r="D37" s="3" t="s">
        <v>6</v>
      </c>
      <c r="E37" s="3" t="s">
        <v>142</v>
      </c>
      <c r="F37" s="7" t="s">
        <v>38</v>
      </c>
      <c r="G37" s="24">
        <v>1000000</v>
      </c>
      <c r="H37" s="24"/>
      <c r="I37" s="28"/>
      <c r="J37" s="24">
        <v>1250000</v>
      </c>
      <c r="K37" s="24" t="s">
        <v>118</v>
      </c>
      <c r="L37" s="4">
        <v>56</v>
      </c>
      <c r="M37" s="15" t="s">
        <v>28</v>
      </c>
    </row>
    <row r="38" spans="1:13" x14ac:dyDescent="0.2">
      <c r="A38" s="11" t="s">
        <v>76</v>
      </c>
      <c r="B38" s="5" t="s">
        <v>113</v>
      </c>
      <c r="C38" s="5" t="s">
        <v>167</v>
      </c>
      <c r="D38" s="5" t="s">
        <v>10</v>
      </c>
      <c r="E38" s="5" t="s">
        <v>144</v>
      </c>
      <c r="F38" s="8" t="s">
        <v>117</v>
      </c>
      <c r="G38" s="8">
        <v>985940</v>
      </c>
      <c r="H38" s="8">
        <v>300000</v>
      </c>
      <c r="I38" s="8" t="s">
        <v>39</v>
      </c>
      <c r="J38" s="8">
        <v>1250000</v>
      </c>
      <c r="K38" s="8" t="s">
        <v>119</v>
      </c>
      <c r="L38" s="6">
        <v>58</v>
      </c>
      <c r="M38" s="14" t="s">
        <v>22</v>
      </c>
    </row>
    <row r="39" spans="1:13" x14ac:dyDescent="0.2">
      <c r="A39" s="10" t="s">
        <v>77</v>
      </c>
      <c r="B39" s="20" t="s">
        <v>114</v>
      </c>
      <c r="C39" s="20" t="s">
        <v>155</v>
      </c>
      <c r="D39" s="20" t="s">
        <v>170</v>
      </c>
      <c r="E39" s="20" t="s">
        <v>147</v>
      </c>
      <c r="F39" s="21" t="s">
        <v>38</v>
      </c>
      <c r="G39" s="34">
        <v>711611</v>
      </c>
      <c r="H39" s="34">
        <v>600000</v>
      </c>
      <c r="I39" s="21" t="s">
        <v>39</v>
      </c>
      <c r="J39" s="21">
        <v>1250000</v>
      </c>
      <c r="K39" s="21" t="s">
        <v>119</v>
      </c>
      <c r="L39" s="22">
        <v>28</v>
      </c>
      <c r="M39" s="23" t="s">
        <v>139</v>
      </c>
    </row>
    <row r="40" spans="1:13" x14ac:dyDescent="0.2">
      <c r="A40" s="29" t="s">
        <v>78</v>
      </c>
      <c r="B40" s="30" t="s">
        <v>115</v>
      </c>
      <c r="C40" s="30" t="s">
        <v>5</v>
      </c>
      <c r="D40" s="30" t="s">
        <v>6</v>
      </c>
      <c r="E40" s="30" t="s">
        <v>148</v>
      </c>
      <c r="F40" s="31" t="s">
        <v>38</v>
      </c>
      <c r="G40" s="31">
        <v>1000000</v>
      </c>
      <c r="H40" s="31"/>
      <c r="I40" s="31"/>
      <c r="J40" s="31">
        <v>1150000</v>
      </c>
      <c r="K40" s="31" t="s">
        <v>119</v>
      </c>
      <c r="L40" s="32">
        <v>77</v>
      </c>
      <c r="M40" s="33" t="s">
        <v>135</v>
      </c>
    </row>
    <row r="41" spans="1:13" x14ac:dyDescent="0.2">
      <c r="A41" s="10" t="s">
        <v>79</v>
      </c>
      <c r="B41" s="20" t="s">
        <v>116</v>
      </c>
      <c r="C41" s="20" t="s">
        <v>168</v>
      </c>
      <c r="D41" s="20" t="s">
        <v>179</v>
      </c>
      <c r="E41" s="20" t="s">
        <v>149</v>
      </c>
      <c r="F41" s="21" t="s">
        <v>117</v>
      </c>
      <c r="G41" s="34">
        <v>1000000</v>
      </c>
      <c r="H41" s="34"/>
      <c r="I41" s="21"/>
      <c r="J41" s="21">
        <v>1750000</v>
      </c>
      <c r="K41" s="21" t="s">
        <v>40</v>
      </c>
      <c r="L41" s="22">
        <v>45</v>
      </c>
      <c r="M41" s="23" t="s">
        <v>4</v>
      </c>
    </row>
    <row r="42" spans="1:13" ht="15" x14ac:dyDescent="0.25">
      <c r="A42" s="35"/>
      <c r="B42" s="37"/>
      <c r="C42" s="35"/>
      <c r="D42" s="35"/>
      <c r="E42" s="35"/>
      <c r="F42" s="39" t="s">
        <v>140</v>
      </c>
      <c r="G42" s="39">
        <f>SUM(G5:G41)</f>
        <v>31689954.649999999</v>
      </c>
      <c r="H42" s="39">
        <f>SUM(H5:H41)</f>
        <v>6700000</v>
      </c>
      <c r="I42" s="38"/>
      <c r="J42" s="39">
        <f t="shared" ref="J42:L42" si="0">SUM(J5:J41)</f>
        <v>48106327</v>
      </c>
      <c r="K42" s="38"/>
      <c r="L42" s="40">
        <f t="shared" si="0"/>
        <v>2002</v>
      </c>
    </row>
    <row r="43" spans="1:13" x14ac:dyDescent="0.2">
      <c r="A43" s="35"/>
      <c r="B43" s="37"/>
      <c r="C43" s="35"/>
      <c r="D43" s="35"/>
      <c r="E43" s="35"/>
      <c r="G43" s="26"/>
      <c r="I43" s="35"/>
    </row>
    <row r="44" spans="1:13" x14ac:dyDescent="0.2">
      <c r="A44" s="35"/>
      <c r="B44" s="37"/>
      <c r="C44" s="35"/>
      <c r="D44" s="35"/>
      <c r="E44" s="35"/>
    </row>
    <row r="45" spans="1:13" x14ac:dyDescent="0.2">
      <c r="A45" s="35"/>
      <c r="B45" s="37"/>
      <c r="C45" s="35"/>
      <c r="D45" s="35"/>
      <c r="E45" s="35"/>
    </row>
    <row r="46" spans="1:13" x14ac:dyDescent="0.2">
      <c r="A46" s="35"/>
      <c r="B46" s="37"/>
      <c r="C46" s="35"/>
      <c r="D46" s="35"/>
      <c r="E46" s="35"/>
    </row>
    <row r="47" spans="1:13" x14ac:dyDescent="0.2">
      <c r="A47" s="35"/>
      <c r="B47" s="37"/>
      <c r="C47" s="35"/>
      <c r="D47" s="35"/>
      <c r="E47" s="35"/>
    </row>
    <row r="48" spans="1:13" x14ac:dyDescent="0.2">
      <c r="A48" s="35"/>
      <c r="B48" s="37"/>
      <c r="C48" s="35"/>
      <c r="D48" s="35"/>
      <c r="E48" s="35"/>
    </row>
    <row r="49" spans="1:5" x14ac:dyDescent="0.2">
      <c r="A49" s="35"/>
      <c r="B49" s="37"/>
      <c r="C49" s="35"/>
      <c r="D49" s="35"/>
      <c r="E49" s="35"/>
    </row>
    <row r="50" spans="1:5" x14ac:dyDescent="0.2">
      <c r="A50" s="35"/>
      <c r="B50" s="37"/>
      <c r="C50" s="35"/>
      <c r="D50" s="35"/>
      <c r="E50" s="35"/>
    </row>
    <row r="51" spans="1:5" x14ac:dyDescent="0.2">
      <c r="A51" s="35"/>
      <c r="B51" s="37"/>
      <c r="C51" s="35"/>
      <c r="D51" s="35"/>
      <c r="E51" s="35"/>
    </row>
    <row r="52" spans="1:5" x14ac:dyDescent="0.2">
      <c r="A52" s="35"/>
      <c r="B52" s="37"/>
      <c r="C52" s="35"/>
      <c r="D52" s="35"/>
      <c r="E52" s="35"/>
    </row>
    <row r="53" spans="1:5" x14ac:dyDescent="0.2">
      <c r="A53" s="35"/>
      <c r="B53" s="37"/>
      <c r="C53" s="35"/>
      <c r="D53" s="35"/>
      <c r="E53" s="35"/>
    </row>
    <row r="54" spans="1:5" x14ac:dyDescent="0.2">
      <c r="A54" s="35"/>
      <c r="B54" s="37"/>
      <c r="C54" s="35"/>
      <c r="D54" s="35"/>
      <c r="E54" s="35"/>
    </row>
    <row r="55" spans="1:5" x14ac:dyDescent="0.2">
      <c r="A55" s="35"/>
      <c r="B55" s="37"/>
      <c r="C55" s="35"/>
      <c r="D55" s="35"/>
      <c r="E55" s="35"/>
    </row>
    <row r="56" spans="1:5" x14ac:dyDescent="0.2">
      <c r="A56" s="35"/>
      <c r="B56" s="37"/>
      <c r="C56" s="35"/>
      <c r="D56" s="35"/>
      <c r="E56" s="35"/>
    </row>
    <row r="57" spans="1:5" x14ac:dyDescent="0.2">
      <c r="A57" s="35"/>
      <c r="B57" s="37"/>
      <c r="C57" s="35"/>
      <c r="D57" s="35"/>
      <c r="E57" s="35"/>
    </row>
    <row r="58" spans="1:5" x14ac:dyDescent="0.2">
      <c r="A58" s="35"/>
      <c r="B58" s="37"/>
      <c r="C58" s="35"/>
      <c r="D58" s="35"/>
      <c r="E58" s="35"/>
    </row>
    <row r="59" spans="1:5" x14ac:dyDescent="0.2">
      <c r="A59" s="35"/>
      <c r="B59" s="37"/>
      <c r="C59" s="35"/>
      <c r="D59" s="35"/>
      <c r="E59" s="35"/>
    </row>
    <row r="60" spans="1:5" x14ac:dyDescent="0.2">
      <c r="A60" s="35"/>
      <c r="B60" s="37"/>
      <c r="C60" s="35"/>
      <c r="D60" s="35"/>
      <c r="E60" s="35"/>
    </row>
    <row r="61" spans="1:5" x14ac:dyDescent="0.2">
      <c r="A61" s="35"/>
      <c r="B61" s="37"/>
      <c r="C61" s="35"/>
      <c r="D61" s="35"/>
      <c r="E61" s="35"/>
    </row>
    <row r="62" spans="1:5" x14ac:dyDescent="0.2">
      <c r="A62" s="35"/>
      <c r="B62" s="37"/>
      <c r="C62" s="35"/>
      <c r="D62" s="35"/>
      <c r="E62" s="35"/>
    </row>
    <row r="63" spans="1:5" x14ac:dyDescent="0.2">
      <c r="A63" s="35"/>
      <c r="B63" s="37"/>
      <c r="C63" s="35"/>
      <c r="D63" s="35"/>
      <c r="E63" s="35"/>
    </row>
    <row r="64" spans="1:5" x14ac:dyDescent="0.2">
      <c r="A64" s="35"/>
      <c r="B64" s="37"/>
      <c r="C64" s="35"/>
      <c r="D64" s="35"/>
      <c r="E64" s="35"/>
    </row>
    <row r="65" spans="1:5" x14ac:dyDescent="0.2">
      <c r="A65" s="35"/>
      <c r="B65" s="37"/>
      <c r="C65" s="35"/>
      <c r="D65" s="35"/>
      <c r="E65" s="35"/>
    </row>
    <row r="66" spans="1:5" x14ac:dyDescent="0.2">
      <c r="A66" s="35"/>
      <c r="B66" s="37"/>
      <c r="C66" s="35"/>
      <c r="D66" s="35"/>
      <c r="E66" s="35"/>
    </row>
    <row r="67" spans="1:5" x14ac:dyDescent="0.2">
      <c r="A67" s="35"/>
      <c r="B67" s="37"/>
      <c r="C67" s="35"/>
      <c r="D67" s="35"/>
      <c r="E67" s="35"/>
    </row>
    <row r="68" spans="1:5" x14ac:dyDescent="0.2">
      <c r="A68" s="35"/>
      <c r="B68" s="37"/>
      <c r="C68" s="35"/>
      <c r="D68" s="35"/>
      <c r="E68" s="35"/>
    </row>
    <row r="69" spans="1:5" x14ac:dyDescent="0.2">
      <c r="A69" s="35"/>
      <c r="B69" s="37"/>
      <c r="C69" s="35"/>
      <c r="D69" s="35"/>
      <c r="E69" s="35"/>
    </row>
    <row r="70" spans="1:5" x14ac:dyDescent="0.2">
      <c r="A70" s="35"/>
      <c r="B70" s="37"/>
      <c r="C70" s="35"/>
      <c r="D70" s="35"/>
      <c r="E70" s="35"/>
    </row>
    <row r="71" spans="1:5" x14ac:dyDescent="0.2">
      <c r="A71" s="35"/>
      <c r="B71" s="37"/>
      <c r="C71" s="35"/>
      <c r="D71" s="35"/>
      <c r="E71" s="35"/>
    </row>
    <row r="72" spans="1:5" x14ac:dyDescent="0.2">
      <c r="A72" s="35"/>
      <c r="B72" s="37"/>
      <c r="C72" s="35"/>
      <c r="D72" s="35"/>
      <c r="E72" s="35"/>
    </row>
    <row r="73" spans="1:5" x14ac:dyDescent="0.2">
      <c r="A73" s="35"/>
      <c r="B73" s="37"/>
      <c r="C73" s="35"/>
      <c r="D73" s="35"/>
      <c r="E73" s="35"/>
    </row>
    <row r="74" spans="1:5" x14ac:dyDescent="0.2">
      <c r="A74" s="35"/>
      <c r="B74" s="37"/>
      <c r="C74" s="35"/>
      <c r="D74" s="35"/>
      <c r="E74" s="35"/>
    </row>
    <row r="75" spans="1:5" x14ac:dyDescent="0.2">
      <c r="A75" s="35"/>
      <c r="B75" s="37"/>
      <c r="C75" s="35"/>
      <c r="D75" s="35"/>
      <c r="E75" s="35"/>
    </row>
    <row r="76" spans="1:5" x14ac:dyDescent="0.2">
      <c r="A76" s="35"/>
      <c r="B76" s="37"/>
      <c r="C76" s="35"/>
      <c r="D76" s="35"/>
      <c r="E76" s="35"/>
    </row>
    <row r="77" spans="1:5" x14ac:dyDescent="0.2">
      <c r="A77" s="35"/>
      <c r="B77" s="37"/>
      <c r="C77" s="35"/>
      <c r="D77" s="35"/>
      <c r="E77" s="35"/>
    </row>
    <row r="78" spans="1:5" x14ac:dyDescent="0.2">
      <c r="A78" s="35"/>
      <c r="B78" s="37"/>
      <c r="C78" s="35"/>
      <c r="D78" s="35"/>
      <c r="E78" s="35"/>
    </row>
    <row r="79" spans="1:5" x14ac:dyDescent="0.2">
      <c r="A79" s="35"/>
      <c r="B79" s="37"/>
      <c r="C79" s="35"/>
      <c r="D79" s="35"/>
      <c r="E79" s="35"/>
    </row>
    <row r="80" spans="1:5" x14ac:dyDescent="0.2">
      <c r="A80" s="35"/>
      <c r="B80" s="37"/>
      <c r="C80" s="35"/>
      <c r="D80" s="35"/>
      <c r="E80" s="35"/>
    </row>
    <row r="81" spans="1:5" x14ac:dyDescent="0.2">
      <c r="A81" s="35"/>
      <c r="B81" s="37"/>
      <c r="C81" s="35"/>
      <c r="D81" s="35"/>
      <c r="E81" s="35"/>
    </row>
    <row r="82" spans="1:5" x14ac:dyDescent="0.2">
      <c r="A82" s="35"/>
      <c r="B82" s="37"/>
      <c r="C82" s="35"/>
      <c r="D82" s="35"/>
      <c r="E82" s="35"/>
    </row>
    <row r="83" spans="1:5" x14ac:dyDescent="0.2">
      <c r="A83" s="35"/>
      <c r="B83" s="37"/>
      <c r="C83" s="35"/>
      <c r="D83" s="35"/>
      <c r="E83" s="35"/>
    </row>
    <row r="84" spans="1:5" x14ac:dyDescent="0.2">
      <c r="A84" s="35"/>
      <c r="B84" s="37"/>
      <c r="C84" s="35"/>
      <c r="D84" s="35"/>
      <c r="E84" s="35"/>
    </row>
    <row r="85" spans="1:5" x14ac:dyDescent="0.2">
      <c r="A85" s="35"/>
      <c r="B85" s="37"/>
      <c r="C85" s="35"/>
      <c r="D85" s="35"/>
      <c r="E85" s="35"/>
    </row>
    <row r="86" spans="1:5" x14ac:dyDescent="0.2">
      <c r="A86" s="35"/>
      <c r="B86" s="37"/>
      <c r="C86" s="35"/>
      <c r="D86" s="35"/>
      <c r="E86" s="35"/>
    </row>
    <row r="87" spans="1:5" x14ac:dyDescent="0.2">
      <c r="A87" s="35"/>
      <c r="B87" s="37"/>
      <c r="C87" s="35"/>
      <c r="D87" s="35"/>
      <c r="E87" s="35"/>
    </row>
    <row r="88" spans="1:5" x14ac:dyDescent="0.2">
      <c r="A88" s="35"/>
      <c r="B88" s="37"/>
      <c r="C88" s="35"/>
      <c r="D88" s="35"/>
      <c r="E88" s="35"/>
    </row>
    <row r="89" spans="1:5" x14ac:dyDescent="0.2">
      <c r="A89" s="35"/>
      <c r="B89" s="37"/>
      <c r="C89" s="35"/>
      <c r="D89" s="35"/>
      <c r="E89" s="35"/>
    </row>
    <row r="90" spans="1:5" x14ac:dyDescent="0.2">
      <c r="A90" s="35"/>
      <c r="B90" s="37"/>
      <c r="C90" s="35"/>
      <c r="D90" s="35"/>
      <c r="E90" s="35"/>
    </row>
    <row r="91" spans="1:5" x14ac:dyDescent="0.2">
      <c r="A91" s="35"/>
      <c r="B91" s="37"/>
      <c r="C91" s="35"/>
      <c r="D91" s="35"/>
      <c r="E91" s="35"/>
    </row>
    <row r="92" spans="1:5" x14ac:dyDescent="0.2">
      <c r="A92" s="35"/>
      <c r="B92" s="37"/>
      <c r="C92" s="35"/>
      <c r="D92" s="35"/>
      <c r="E92" s="35"/>
    </row>
    <row r="93" spans="1:5" x14ac:dyDescent="0.2">
      <c r="A93" s="35"/>
      <c r="B93" s="37"/>
      <c r="C93" s="35"/>
      <c r="D93" s="35"/>
      <c r="E93" s="35"/>
    </row>
    <row r="94" spans="1:5" x14ac:dyDescent="0.2">
      <c r="A94" s="35"/>
      <c r="B94" s="37"/>
      <c r="C94" s="35"/>
      <c r="D94" s="35"/>
      <c r="E94" s="35"/>
    </row>
  </sheetData>
  <sheetProtection sort="0"/>
  <mergeCells count="1">
    <mergeCell ref="A1:M3"/>
  </mergeCells>
  <phoneticPr fontId="8" type="noConversion"/>
  <pageMargins left="0.25" right="0.25" top="0.75" bottom="0.75" header="0.3" footer="0.3"/>
  <pageSetup paperSize="5" scale="56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</vt:lpstr>
      <vt:lpstr>Results!Print_Area</vt:lpstr>
      <vt:lpstr>Results!Print_Titles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Banyai, Karen M.</dc:creator>
  <cp:lastModifiedBy>Alecusan, Diane</cp:lastModifiedBy>
  <cp:lastPrinted>2019-05-13T14:40:43Z</cp:lastPrinted>
  <dcterms:created xsi:type="dcterms:W3CDTF">2017-07-07T15:51:40Z</dcterms:created>
  <dcterms:modified xsi:type="dcterms:W3CDTF">2020-05-20T19:04:36Z</dcterms:modified>
</cp:coreProperties>
</file>