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hared\3 Housing Needs Assessments\Housing Needs Assessment_2020\7-Demographics\web\"/>
    </mc:Choice>
  </mc:AlternateContent>
  <bookViews>
    <workbookView xWindow="0" yWindow="0" windowWidth="12210" windowHeight="7950" tabRatio="820"/>
  </bookViews>
  <sheets>
    <sheet name="Index" sheetId="95" r:id="rId1"/>
    <sheet name="7.01" sheetId="1" r:id="rId2"/>
    <sheet name="7.02" sheetId="2" r:id="rId3"/>
    <sheet name="7.03" sheetId="3" r:id="rId4"/>
    <sheet name="7.04" sheetId="4" r:id="rId5"/>
    <sheet name="7.05" sheetId="5" r:id="rId6"/>
    <sheet name="7.06" sheetId="6" r:id="rId7"/>
    <sheet name="7.07" sheetId="7" r:id="rId8"/>
    <sheet name="7.08" sheetId="8" r:id="rId9"/>
    <sheet name="7.09" sheetId="9" r:id="rId10"/>
    <sheet name="7.10" sheetId="10" r:id="rId11"/>
    <sheet name="7.11" sheetId="11" r:id="rId12"/>
    <sheet name="7.12" sheetId="12" r:id="rId13"/>
    <sheet name="7.13" sheetId="13" r:id="rId14"/>
    <sheet name="7.14" sheetId="14" r:id="rId15"/>
    <sheet name="7.15" sheetId="15" r:id="rId16"/>
    <sheet name="7.16" sheetId="16" r:id="rId17"/>
    <sheet name="7.17" sheetId="17" r:id="rId18"/>
    <sheet name="7.18" sheetId="18" r:id="rId19"/>
    <sheet name="7.19" sheetId="19" r:id="rId20"/>
    <sheet name="7.20" sheetId="20" r:id="rId21"/>
    <sheet name="7.21" sheetId="21" r:id="rId22"/>
    <sheet name="7.22" sheetId="22" r:id="rId23"/>
    <sheet name="7.23" sheetId="23" r:id="rId24"/>
    <sheet name="7.24" sheetId="24" r:id="rId25"/>
    <sheet name="7.25" sheetId="25" r:id="rId26"/>
    <sheet name="7.26" sheetId="26" r:id="rId27"/>
    <sheet name="7.27" sheetId="27" r:id="rId28"/>
    <sheet name="7.28" sheetId="28" r:id="rId29"/>
    <sheet name="7.29" sheetId="29" r:id="rId30"/>
    <sheet name="7.30" sheetId="30" r:id="rId31"/>
    <sheet name="7.31" sheetId="31" r:id="rId32"/>
    <sheet name="7.32" sheetId="32" r:id="rId33"/>
    <sheet name="7.33" sheetId="33" r:id="rId34"/>
    <sheet name="7.34" sheetId="34" r:id="rId35"/>
    <sheet name="7.35" sheetId="35" r:id="rId36"/>
    <sheet name="7.36" sheetId="36" r:id="rId37"/>
    <sheet name="7.37" sheetId="37" r:id="rId38"/>
    <sheet name="7.38" sheetId="38" r:id="rId39"/>
    <sheet name="7.39" sheetId="39" r:id="rId40"/>
    <sheet name="7.40" sheetId="40" r:id="rId41"/>
    <sheet name="7.41" sheetId="41" r:id="rId42"/>
    <sheet name="7.42" sheetId="42" r:id="rId43"/>
    <sheet name="7.43" sheetId="43" r:id="rId44"/>
    <sheet name="7.44" sheetId="44" r:id="rId45"/>
    <sheet name="7.45" sheetId="45" r:id="rId46"/>
    <sheet name="7.46" sheetId="46" r:id="rId47"/>
    <sheet name="7.47" sheetId="47" r:id="rId48"/>
    <sheet name="7.48" sheetId="48" r:id="rId49"/>
    <sheet name="7.49" sheetId="49" r:id="rId50"/>
    <sheet name="7.50" sheetId="50" r:id="rId51"/>
    <sheet name="7.51" sheetId="51" r:id="rId52"/>
    <sheet name="7.52" sheetId="52" r:id="rId53"/>
    <sheet name="7.53" sheetId="53" r:id="rId54"/>
    <sheet name="7.54" sheetId="54" r:id="rId55"/>
    <sheet name="7.55" sheetId="55" r:id="rId56"/>
    <sheet name="7.56" sheetId="56" r:id="rId57"/>
    <sheet name="7.57" sheetId="57" r:id="rId58"/>
    <sheet name="7.58" sheetId="58" r:id="rId59"/>
    <sheet name="7.59" sheetId="59" r:id="rId60"/>
    <sheet name="7.60" sheetId="60" r:id="rId61"/>
    <sheet name="7.61" sheetId="61" r:id="rId62"/>
    <sheet name="7.62" sheetId="62" r:id="rId63"/>
    <sheet name="7.63" sheetId="63" r:id="rId64"/>
    <sheet name="7.64" sheetId="64" r:id="rId65"/>
    <sheet name="7.65" sheetId="65" r:id="rId66"/>
    <sheet name="7.66" sheetId="66" r:id="rId67"/>
    <sheet name="7.67" sheetId="67" r:id="rId68"/>
    <sheet name="7.68" sheetId="68" r:id="rId69"/>
    <sheet name="7.69" sheetId="69" r:id="rId70"/>
    <sheet name="7.70" sheetId="70" r:id="rId71"/>
    <sheet name="7.71" sheetId="71" r:id="rId72"/>
    <sheet name="7.72" sheetId="72" r:id="rId73"/>
    <sheet name="7.73" sheetId="73" r:id="rId74"/>
    <sheet name="7.74" sheetId="74" r:id="rId75"/>
    <sheet name="7.75" sheetId="75" r:id="rId76"/>
    <sheet name="7.76" sheetId="76" r:id="rId77"/>
    <sheet name="7.77" sheetId="77" r:id="rId78"/>
    <sheet name="7.78" sheetId="78" r:id="rId79"/>
    <sheet name="7.79" sheetId="79" r:id="rId80"/>
    <sheet name="7.80" sheetId="80" r:id="rId81"/>
    <sheet name="7.81" sheetId="81" r:id="rId82"/>
    <sheet name="7.82" sheetId="82" r:id="rId83"/>
    <sheet name="7.83" sheetId="83" r:id="rId84"/>
    <sheet name="7.84" sheetId="84" r:id="rId85"/>
    <sheet name="7.85" sheetId="85" r:id="rId86"/>
    <sheet name="7.86" sheetId="86" r:id="rId87"/>
    <sheet name="7.87" sheetId="87" r:id="rId88"/>
    <sheet name="7.88" sheetId="88" r:id="rId89"/>
    <sheet name="7.89" sheetId="89" r:id="rId90"/>
    <sheet name="7.90" sheetId="91" r:id="rId91"/>
    <sheet name="7.91" sheetId="90" r:id="rId92"/>
    <sheet name="7.92" sheetId="92" r:id="rId93"/>
    <sheet name="7.93" sheetId="93" r:id="rId94"/>
    <sheet name="7.94" sheetId="94" r:id="rId95"/>
  </sheets>
  <externalReferences>
    <externalReference r:id="rId96"/>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3" i="76" l="1"/>
  <c r="C91" i="76"/>
  <c r="C90" i="76"/>
  <c r="C89" i="76"/>
  <c r="C88" i="76"/>
  <c r="C87" i="76"/>
  <c r="C85" i="76"/>
  <c r="C84" i="76"/>
  <c r="C83" i="76"/>
  <c r="C82" i="76"/>
  <c r="C81" i="76"/>
  <c r="C80" i="76"/>
  <c r="C79" i="76"/>
  <c r="C78" i="76"/>
  <c r="C77" i="76"/>
  <c r="C76" i="76"/>
  <c r="C75" i="76"/>
  <c r="C74" i="76"/>
  <c r="C72" i="76"/>
  <c r="C71" i="76"/>
  <c r="C70" i="76"/>
  <c r="C69" i="76"/>
  <c r="C68" i="76"/>
  <c r="C66" i="76"/>
  <c r="C64" i="76"/>
  <c r="C63" i="76"/>
  <c r="C62" i="76"/>
  <c r="C61" i="76"/>
  <c r="C59" i="76"/>
  <c r="C58" i="76"/>
  <c r="C57" i="76"/>
  <c r="C56" i="76"/>
  <c r="C55" i="76"/>
  <c r="C54" i="76"/>
  <c r="C53" i="76"/>
  <c r="C52" i="76"/>
  <c r="C51" i="76"/>
  <c r="C50" i="76"/>
  <c r="C49" i="76"/>
  <c r="C48" i="76"/>
  <c r="C47" i="76"/>
  <c r="C46" i="76"/>
  <c r="C45" i="76"/>
  <c r="C44" i="76"/>
  <c r="C43" i="76"/>
  <c r="C41" i="76"/>
  <c r="C40" i="76"/>
  <c r="C39" i="76"/>
  <c r="C38" i="76"/>
  <c r="C37" i="76"/>
  <c r="C36" i="76"/>
  <c r="C35" i="76"/>
  <c r="C34" i="76"/>
  <c r="C33" i="76"/>
  <c r="C32" i="76"/>
  <c r="C31" i="76"/>
  <c r="C30" i="76"/>
  <c r="C29" i="76"/>
  <c r="C28" i="76"/>
  <c r="C27" i="76"/>
  <c r="C26" i="76"/>
  <c r="C25" i="76"/>
  <c r="C24" i="76"/>
  <c r="C23" i="76"/>
  <c r="C22" i="76"/>
  <c r="C21" i="76"/>
  <c r="C20" i="76"/>
  <c r="C19" i="76"/>
  <c r="C18" i="76"/>
  <c r="C17" i="76"/>
  <c r="C16" i="76"/>
  <c r="C15" i="76"/>
  <c r="C14" i="76"/>
  <c r="C13" i="76"/>
  <c r="C12" i="76"/>
  <c r="C11" i="76"/>
  <c r="C10" i="76"/>
  <c r="C9" i="76"/>
  <c r="C8" i="76"/>
  <c r="C7" i="76"/>
  <c r="C6" i="76"/>
  <c r="C5" i="76"/>
  <c r="C10" i="75"/>
  <c r="C9" i="75"/>
  <c r="C8" i="75"/>
  <c r="C7" i="75"/>
  <c r="C6" i="75"/>
  <c r="C11" i="75" s="1"/>
  <c r="C15" i="74"/>
  <c r="C14" i="74"/>
  <c r="C13" i="74"/>
  <c r="C12" i="74"/>
  <c r="C11" i="74"/>
  <c r="C9" i="74"/>
  <c r="C8" i="74"/>
  <c r="C7" i="74"/>
  <c r="C6" i="74"/>
</calcChain>
</file>

<file path=xl/sharedStrings.xml><?xml version="1.0" encoding="utf-8"?>
<sst xmlns="http://schemas.openxmlformats.org/spreadsheetml/2006/main" count="3499" uniqueCount="803">
  <si>
    <t>County</t>
  </si>
  <si>
    <t>Number</t>
  </si>
  <si>
    <t>Rate</t>
  </si>
  <si>
    <t>Adams</t>
  </si>
  <si>
    <t>Allen</t>
  </si>
  <si>
    <t>Ashland</t>
  </si>
  <si>
    <t>Ashtabula</t>
  </si>
  <si>
    <t>Athens</t>
  </si>
  <si>
    <t>Auglaize</t>
  </si>
  <si>
    <t>Belmont</t>
  </si>
  <si>
    <t>Brown</t>
  </si>
  <si>
    <t>Butler</t>
  </si>
  <si>
    <t>Carroll</t>
  </si>
  <si>
    <t>Champaign</t>
  </si>
  <si>
    <t>Clark</t>
  </si>
  <si>
    <t>Clermont</t>
  </si>
  <si>
    <t>Clinton</t>
  </si>
  <si>
    <t>Columbiana</t>
  </si>
  <si>
    <t>Coshocton</t>
  </si>
  <si>
    <t>Crawford</t>
  </si>
  <si>
    <t>Cuyahoga</t>
  </si>
  <si>
    <t>Darke</t>
  </si>
  <si>
    <t>Defiance</t>
  </si>
  <si>
    <t>Delaware</t>
  </si>
  <si>
    <t>Erie</t>
  </si>
  <si>
    <t>Fairfield</t>
  </si>
  <si>
    <t>Fayette</t>
  </si>
  <si>
    <t>Franklin</t>
  </si>
  <si>
    <t>Fulton</t>
  </si>
  <si>
    <t>Gallia</t>
  </si>
  <si>
    <t>Geauga</t>
  </si>
  <si>
    <t>Greene</t>
  </si>
  <si>
    <t>Guernsey</t>
  </si>
  <si>
    <t>Hamilton</t>
  </si>
  <si>
    <t>Hancock</t>
  </si>
  <si>
    <t>Hardin</t>
  </si>
  <si>
    <t>Harrison</t>
  </si>
  <si>
    <t>Henry</t>
  </si>
  <si>
    <t>Highland</t>
  </si>
  <si>
    <t>Hocking</t>
  </si>
  <si>
    <t>Holmes</t>
  </si>
  <si>
    <t>Huron</t>
  </si>
  <si>
    <t>Jackson</t>
  </si>
  <si>
    <t>Jefferson</t>
  </si>
  <si>
    <t>Knox</t>
  </si>
  <si>
    <t>Lake</t>
  </si>
  <si>
    <t>Lawrence</t>
  </si>
  <si>
    <t>Licking</t>
  </si>
  <si>
    <t>Logan</t>
  </si>
  <si>
    <t>Lorain</t>
  </si>
  <si>
    <t>Lucas</t>
  </si>
  <si>
    <t>Madison</t>
  </si>
  <si>
    <t>Mahoning</t>
  </si>
  <si>
    <t>Marion</t>
  </si>
  <si>
    <t>Medina</t>
  </si>
  <si>
    <t>Meigs</t>
  </si>
  <si>
    <t>Mercer</t>
  </si>
  <si>
    <t>Miami</t>
  </si>
  <si>
    <t>Monroe</t>
  </si>
  <si>
    <t>Montgomery</t>
  </si>
  <si>
    <t>Morgan</t>
  </si>
  <si>
    <t>Morrow</t>
  </si>
  <si>
    <t>Muskingum</t>
  </si>
  <si>
    <t>Noble</t>
  </si>
  <si>
    <t>Ottawa</t>
  </si>
  <si>
    <t>Paulding</t>
  </si>
  <si>
    <t>Perry</t>
  </si>
  <si>
    <t>Pickaway</t>
  </si>
  <si>
    <t>Pike</t>
  </si>
  <si>
    <t>Portage</t>
  </si>
  <si>
    <t>Preble</t>
  </si>
  <si>
    <t>Putnam</t>
  </si>
  <si>
    <t>Richland</t>
  </si>
  <si>
    <t>Ross</t>
  </si>
  <si>
    <t>Sandusky</t>
  </si>
  <si>
    <t>Scioto</t>
  </si>
  <si>
    <t>Seneca</t>
  </si>
  <si>
    <t>Shelby</t>
  </si>
  <si>
    <t>Stark</t>
  </si>
  <si>
    <t>Summit</t>
  </si>
  <si>
    <t>Trumbull</t>
  </si>
  <si>
    <t>Tuscarawas</t>
  </si>
  <si>
    <t>Union</t>
  </si>
  <si>
    <t>Van Wert</t>
  </si>
  <si>
    <t>Vinton</t>
  </si>
  <si>
    <t>Warren</t>
  </si>
  <si>
    <t>Washington</t>
  </si>
  <si>
    <t>Wayne</t>
  </si>
  <si>
    <t>Williams</t>
  </si>
  <si>
    <t>Wood</t>
  </si>
  <si>
    <t>Wyandot</t>
  </si>
  <si>
    <t>Ohio</t>
  </si>
  <si>
    <t>Table 7.01 - Change in Population of the United States and Ohio Since 2010</t>
  </si>
  <si>
    <t>Population</t>
  </si>
  <si>
    <t>United States</t>
  </si>
  <si>
    <t>Change in Population</t>
  </si>
  <si>
    <t>Source: Population and Housing Estimates, U.S. Census Bureau</t>
  </si>
  <si>
    <t>—</t>
  </si>
  <si>
    <t>Year</t>
  </si>
  <si>
    <t>Region</t>
  </si>
  <si>
    <t>Central Ohio</t>
  </si>
  <si>
    <t>Northeast Ohio</t>
  </si>
  <si>
    <t>Northwest Ohio</t>
  </si>
  <si>
    <t>Southeast Ohio</t>
  </si>
  <si>
    <t>Southwest Ohio</t>
  </si>
  <si>
    <t>Statewide</t>
  </si>
  <si>
    <t>– 1.70%</t>
  </si>
  <si>
    <t>– 2.02%</t>
  </si>
  <si>
    <t>– 2.61%</t>
  </si>
  <si>
    <t>Table 7.02 - Change in Population, by Region, 2010 to 2019</t>
  </si>
  <si>
    <t>Note: Ohio Regions are defined by the Ohio Development Services Agency at the county level. Regional estimates based on IPUMS USA data are calculated using a geographic correspondence file from the Missouri Census Data Center at the University of Missouri to “crosswalk” the data from Public Use Microdata Areas (PUMAs) to counties.</t>
  </si>
  <si>
    <t>– 2.95%</t>
  </si>
  <si>
    <t>– 3.73%</t>
  </si>
  <si>
    <t>– 4.19%</t>
  </si>
  <si>
    <t>– 0.57%</t>
  </si>
  <si>
    <t>– 4.82%</t>
  </si>
  <si>
    <t>– 3.11%</t>
  </si>
  <si>
    <t>– 6.66%</t>
  </si>
  <si>
    <t>– 3.03%</t>
  </si>
  <si>
    <t>– 3.08%</t>
  </si>
  <si>
    <t>– 0.19%</t>
  </si>
  <si>
    <t>– 5.53%</t>
  </si>
  <si>
    <t>– 0.81%</t>
  </si>
  <si>
    <t>– 5.23%</t>
  </si>
  <si>
    <t>– 3.52%</t>
  </si>
  <si>
    <t>– 3.50%</t>
  </si>
  <si>
    <t>– 2.41%</t>
  </si>
  <si>
    <t>– 3.63%</t>
  </si>
  <si>
    <t>– 1.75%</t>
  </si>
  <si>
    <t>– 1.34%</t>
  </si>
  <si>
    <t>– 3.37%</t>
  </si>
  <si>
    <t>– 3.04%</t>
  </si>
  <si>
    <t>– 2.18%</t>
  </si>
  <si>
    <t>– 5.17%</t>
  </si>
  <si>
    <t>– 4.28%</t>
  </si>
  <si>
    <t>– 1.02%</t>
  </si>
  <si>
    <t>– 3.76%</t>
  </si>
  <si>
    <t>– 2.28%</t>
  </si>
  <si>
    <t>– 2.43%</t>
  </si>
  <si>
    <t>– 6.30%</t>
  </si>
  <si>
    <t>– 4.78%</t>
  </si>
  <si>
    <t>– 0.38%</t>
  </si>
  <si>
    <t>– 3.05%</t>
  </si>
  <si>
    <t>– 4.23%</t>
  </si>
  <si>
    <t>– 2.12%</t>
  </si>
  <si>
    <t>– 3.62%</t>
  </si>
  <si>
    <t>– 6.68%</t>
  </si>
  <si>
    <t>– 0.66%</t>
  </si>
  <si>
    <t>– 3.56%</t>
  </si>
  <si>
    <t>– 1.58%</t>
  </si>
  <si>
    <t>– 2.19%</t>
  </si>
  <si>
    <t>– 2.80%</t>
  </si>
  <si>
    <t>– 3.25%</t>
  </si>
  <si>
    <t>– 1.84%</t>
  </si>
  <si>
    <t>– 2.67%</t>
  </si>
  <si>
    <t>– 1.81%</t>
  </si>
  <si>
    <t>– 3.98%</t>
  </si>
  <si>
    <t>– 5.44%</t>
  </si>
  <si>
    <t>– 2.76%</t>
  </si>
  <si>
    <t>– 1.33%</t>
  </si>
  <si>
    <t>– 0.14%</t>
  </si>
  <si>
    <t>– 5.88%</t>
  </si>
  <si>
    <t>– 0.65%</t>
  </si>
  <si>
    <t>– 1.68%</t>
  </si>
  <si>
    <t>– 2.57%</t>
  </si>
  <si>
    <t>– 2.55%</t>
  </si>
  <si>
    <t>– 3.74%</t>
  </si>
  <si>
    <t>Table 7.03 - Change in Population, by County, 2010 to 2019</t>
  </si>
  <si>
    <t>Table 7.04 - Change in Population by Typology, 2008–2012 to 2014–2018</t>
  </si>
  <si>
    <t>Typology</t>
  </si>
  <si>
    <t>2008–2012</t>
  </si>
  <si>
    <t>2014–2018</t>
  </si>
  <si>
    <t>Urban</t>
  </si>
  <si>
    <t>Suburban</t>
  </si>
  <si>
    <t>Rural</t>
  </si>
  <si>
    <t>All typologies</t>
  </si>
  <si>
    <t>Table 7.05 - Median Age for the United States and Ohio</t>
  </si>
  <si>
    <t>Table 7.06 - Median Age by County</t>
  </si>
  <si>
    <t>Median Age</t>
  </si>
  <si>
    <t>Source: 2018 Population and Housing Estimates, U.S. Census Bureau</t>
  </si>
  <si>
    <t>Table 7.07 - Population by Age Group</t>
  </si>
  <si>
    <t>Population Estimate</t>
  </si>
  <si>
    <t>Percent of Total Population</t>
  </si>
  <si>
    <t>Under 18 Years</t>
  </si>
  <si>
    <t>18 to 54 Years</t>
  </si>
  <si>
    <t>55 Years and Over</t>
  </si>
  <si>
    <t>Table 7.08 - Population by Age Group and Region</t>
  </si>
  <si>
    <t>Table 7.09 - Population by Age Group and Typology</t>
  </si>
  <si>
    <t>Note: Typologies are defined at the census tract level in the OHFA 2018–2019 USR Opportunity Index by the Kirwan Institute for the Study of Race and Ethnicity at The Ohio State University. They are based on a combination of road network density, housing density, population density and age of housing.</t>
  </si>
  <si>
    <t>Table 7.10 - Population Under 18 Years by County</t>
  </si>
  <si>
    <t>Population
Under 18 Years</t>
  </si>
  <si>
    <t>Percent of Population</t>
  </si>
  <si>
    <t>Table 7.11 - Population 55 Years and Over by County</t>
  </si>
  <si>
    <t>Population
55 Years and Over</t>
  </si>
  <si>
    <t>Table 7.12 - Population Distribution by Age and Sex</t>
  </si>
  <si>
    <t>Male</t>
  </si>
  <si>
    <t xml:space="preserve">Female </t>
  </si>
  <si>
    <t>Age Group</t>
  </si>
  <si>
    <t>Under 5 years</t>
  </si>
  <si>
    <t>5 to 9 years</t>
  </si>
  <si>
    <t>10 to 14 years</t>
  </si>
  <si>
    <t>15 to 19 years</t>
  </si>
  <si>
    <t>20 to 24 years</t>
  </si>
  <si>
    <t>25 to 29 years</t>
  </si>
  <si>
    <t>30 to 34 years</t>
  </si>
  <si>
    <t>35 to 39 years</t>
  </si>
  <si>
    <t>40 to 44 years</t>
  </si>
  <si>
    <t>45 to 49 years</t>
  </si>
  <si>
    <t>50 to 54 years</t>
  </si>
  <si>
    <t>55 to 59 years</t>
  </si>
  <si>
    <t>60 to 64 years</t>
  </si>
  <si>
    <t>65 to 69 years</t>
  </si>
  <si>
    <t>70 to 74 years</t>
  </si>
  <si>
    <t>75 to 79 years</t>
  </si>
  <si>
    <t>80 to 84 years</t>
  </si>
  <si>
    <t>85 years and over</t>
  </si>
  <si>
    <t>All ages</t>
  </si>
  <si>
    <t>Table 7.13 - Age of Householder by Tenure</t>
  </si>
  <si>
    <t>Age of Householder</t>
  </si>
  <si>
    <t>Owner Households</t>
  </si>
  <si>
    <t>Renter Households</t>
  </si>
  <si>
    <t>Homeownership Rate</t>
  </si>
  <si>
    <t>Percent</t>
  </si>
  <si>
    <t>15 to 24 years</t>
  </si>
  <si>
    <t>25 to 34 years</t>
  </si>
  <si>
    <t>35 to 44 years</t>
  </si>
  <si>
    <t>45 to 54 years</t>
  </si>
  <si>
    <t>65 to 74 years</t>
  </si>
  <si>
    <t>75 to 84 years</t>
  </si>
  <si>
    <t>Table 7.14 - Projected Population of Older Adults by Age, 2018 to 2050</t>
  </si>
  <si>
    <t>All ages 55 and over</t>
  </si>
  <si>
    <t>Source: 2018 Population and Housing Estimates, U.S. Census Bureau; Population Characteristics and Projections, Ohio Development Services Agency (based on 2018 projections)</t>
  </si>
  <si>
    <t>55 and Over Population</t>
  </si>
  <si>
    <t>Source: Population Characteristics and Projections, Ohio Development Services Agency (based on 2018 projections)</t>
  </si>
  <si>
    <t>Table 7.17 - Projected Change in Population 55 Years and Over by Region, 2018 to 2030</t>
  </si>
  <si>
    <t>Percent Change</t>
  </si>
  <si>
    <t xml:space="preserve">Table 7.16 - Projected Population 55 Years and Over by County, 2030 </t>
  </si>
  <si>
    <t>55 &amp; Over Population</t>
  </si>
  <si>
    <t>Table 7.18 - Projected Change in Population 55 Years and Over by County, 2018 to 2030</t>
  </si>
  <si>
    <t>Table 7.19 - Prevalence of Housing Problems for Owner Households with an Older Adult by Age and Income</t>
  </si>
  <si>
    <t>62 to 74 Years 
(No One 75 and Over)</t>
  </si>
  <si>
    <t>75 Years and Over</t>
  </si>
  <si>
    <t>All Owner Households with a Person 62 Years and Over</t>
  </si>
  <si>
    <t>Household Income</t>
  </si>
  <si>
    <t>30% AMI or less</t>
  </si>
  <si>
    <t>31% to 50% AMI</t>
  </si>
  <si>
    <t>51% to 80% AMI</t>
  </si>
  <si>
    <t>81% to 100% AMI</t>
  </si>
  <si>
    <t>More than 100% AMI</t>
  </si>
  <si>
    <t>All Owner Households</t>
  </si>
  <si>
    <t>Source: 2012–2016 Comprehensive Housing Affordability Strategy data, Table 5</t>
  </si>
  <si>
    <t xml:space="preserve">Note: Housing problems are defined by HUD to include housing costs exceeding 30% of household income, more than one occupants per room, incomplete kitchen or incomplete plumbing facilities. </t>
  </si>
  <si>
    <t>Table 7.20 - Prevalence of Housing Problems for Renter Households with an Older Adult by Age and Income</t>
  </si>
  <si>
    <t>All Renter Households</t>
  </si>
  <si>
    <t>Table 7.21 - Households by Type</t>
  </si>
  <si>
    <t>Number of Households</t>
  </si>
  <si>
    <t>Percent of All Households</t>
  </si>
  <si>
    <t>Married couple without children</t>
  </si>
  <si>
    <t>Married couple with children</t>
  </si>
  <si>
    <t>Single mother with children</t>
  </si>
  <si>
    <t>Single father with children</t>
  </si>
  <si>
    <t>Other family household</t>
  </si>
  <si>
    <t>1-person household</t>
  </si>
  <si>
    <t>Other nonfamily household</t>
  </si>
  <si>
    <t>Table 7.22 - Household Type by Tenure</t>
  </si>
  <si>
    <t>Household Type</t>
  </si>
  <si>
    <t>Owner-Occupied</t>
  </si>
  <si>
    <t>Renter-Occupied</t>
  </si>
  <si>
    <t>1 person household</t>
  </si>
  <si>
    <t>All household types</t>
  </si>
  <si>
    <t>Table 7.23 - Households by Type and Region</t>
  </si>
  <si>
    <t>Table 7.24 - Households by Type and Typology</t>
  </si>
  <si>
    <t>Families with Children</t>
  </si>
  <si>
    <t>Single Mother Renters with Children</t>
  </si>
  <si>
    <t>Table 7.25 - Renter Households by Type and Region</t>
  </si>
  <si>
    <t xml:space="preserve">Table 7.29 - Householders 65 Years and Over and Living Alone for the United States and Ohio </t>
  </si>
  <si>
    <t>Householders 65 Years and Over and Living Alone</t>
  </si>
  <si>
    <t>Table 7.30 - Householders 65 Years and Over and Living Alone as Share of Households by Region</t>
  </si>
  <si>
    <t>Van</t>
  </si>
  <si>
    <t>Table 7.32 - Householders 65 Years and Over and Living Alone as Share of Households by Typology</t>
  </si>
  <si>
    <t xml:space="preserve">Table 7.33 - Average Household Size in the United States and Ohio </t>
  </si>
  <si>
    <t>Population in Households</t>
  </si>
  <si>
    <t>Average Household Size</t>
  </si>
  <si>
    <t>Table 7.34 - Average Household Size by Region</t>
  </si>
  <si>
    <t>Table 7.35 - Average Household Size by County</t>
  </si>
  <si>
    <t>Table 7.31 - Householders 65 Years and Over and Living Alone as Share of Households by County</t>
  </si>
  <si>
    <t>Table 7.27 - Families with Children as Share of Households by County</t>
  </si>
  <si>
    <t>Table 7.28 - Single Mother Renters with Children as Share of Renter Households by County</t>
  </si>
  <si>
    <t>Table 7.36 - Average Household Size by Typology</t>
  </si>
  <si>
    <t xml:space="preserve">Table 7.37 - Household Size by Tenure </t>
  </si>
  <si>
    <t>Household Size</t>
  </si>
  <si>
    <t>2-person household</t>
  </si>
  <si>
    <t>3-person household</t>
  </si>
  <si>
    <t>4-person household</t>
  </si>
  <si>
    <t>5-person household</t>
  </si>
  <si>
    <t>6-person household</t>
  </si>
  <si>
    <t>7-or more person household</t>
  </si>
  <si>
    <t>All household sizes</t>
  </si>
  <si>
    <t>Table 7.38 - Prevalence of Overcrowded Housing by Income and Tenure</t>
  </si>
  <si>
    <t>All Households</t>
  </si>
  <si>
    <t>All incomes</t>
  </si>
  <si>
    <t>Source: 2012–2016 Comprehensive Housing Affordability Study (CHAS) data, Table 10</t>
  </si>
  <si>
    <t>Table 7.39 - Prevalence of Severely Overcrowded Housing by Income and Tenure</t>
  </si>
  <si>
    <t>Table 7.40 - People of Color by Race and Ethnicity</t>
  </si>
  <si>
    <t>Non-Hispanic</t>
  </si>
  <si>
    <t>All People of Color</t>
  </si>
  <si>
    <t>Black</t>
  </si>
  <si>
    <t>Asian</t>
  </si>
  <si>
    <t>Multiracial</t>
  </si>
  <si>
    <t>Race or Ethnicity</t>
  </si>
  <si>
    <t>White</t>
  </si>
  <si>
    <t>All races and ethnicities</t>
  </si>
  <si>
    <t>Some other race</t>
  </si>
  <si>
    <t xml:space="preserve">Note: "Two or more races" includes single applicants identifying as multiracial as well as joint applicants of more than one race. </t>
  </si>
  <si>
    <t>Table 7.41 - Population by Race and Ethnicity</t>
  </si>
  <si>
    <t>Table 7.42 - Race and Ethnicity of Householder by Tenure</t>
  </si>
  <si>
    <t>Race or Ethnicity of Householder</t>
  </si>
  <si>
    <t>Table 7.43 - People of Color by Race, Ethnicity and Region</t>
  </si>
  <si>
    <t>Table 7.44 - People of Color by County</t>
  </si>
  <si>
    <t>People of Color</t>
  </si>
  <si>
    <t>Table 7.45 - People of Color by Race, Ethnicity and Typology</t>
  </si>
  <si>
    <t>Other Race</t>
  </si>
  <si>
    <t>Hispanic (all races)</t>
  </si>
  <si>
    <t>Table 7.46 - Foreign-Born Population by World Region of Origin</t>
  </si>
  <si>
    <t>East Asia and the Pacific</t>
  </si>
  <si>
    <t>Europe and Eurasia</t>
  </si>
  <si>
    <t>Near East</t>
  </si>
  <si>
    <t>South and Central Asia</t>
  </si>
  <si>
    <t>Sub-Saharan Africa</t>
  </si>
  <si>
    <t>Western Hemisphere</t>
  </si>
  <si>
    <t>All Foreign Born</t>
  </si>
  <si>
    <t>Note: World Regions are defined by the U.S. Department of State at the country level.</t>
  </si>
  <si>
    <t>Country of Origin</t>
  </si>
  <si>
    <t>Foreign Born</t>
  </si>
  <si>
    <t>India</t>
  </si>
  <si>
    <t>Mexico</t>
  </si>
  <si>
    <t>China</t>
  </si>
  <si>
    <t>Germany</t>
  </si>
  <si>
    <t>Philippines</t>
  </si>
  <si>
    <t>Canada</t>
  </si>
  <si>
    <t>Korea</t>
  </si>
  <si>
    <t>United Kingdom</t>
  </si>
  <si>
    <t>Vietnam</t>
  </si>
  <si>
    <t>Somalia</t>
  </si>
  <si>
    <t>Table 7.47 - Top 10 Countries of Birth by Number of Foreign Born</t>
  </si>
  <si>
    <t>Table 7.48 - Foreign-Born Population by World Region of Origin and Ohio Region of Residence</t>
  </si>
  <si>
    <t>Ohio Region</t>
  </si>
  <si>
    <t>Foreign-Born Population</t>
  </si>
  <si>
    <t>Percent of Populaton</t>
  </si>
  <si>
    <t>Table 7.50 - Foreign-Born Population by World Region of Origin and Typology</t>
  </si>
  <si>
    <t>Table 7.49 - Foreign-Born Population by County</t>
  </si>
  <si>
    <t xml:space="preserve">Table 7.51 - Refugee Arrivals to the United States and Ohio </t>
  </si>
  <si>
    <t>Refugee Arrivals</t>
  </si>
  <si>
    <t>Refugee Arrivals per 1,000,000 Population</t>
  </si>
  <si>
    <t>Source: Worldwide Refugee Admissions Processing System, U.S. Bureau of Population, Refugees, and Migration</t>
  </si>
  <si>
    <t>Note: According to the Office of the United Nations High Commissioner on Refugees, refugees are people who have fled their country of origin to escape a war or due to a well-founded fear of persecution on account of race, religion, nationality, social status, or politics, and have been awarded special protective status. Only a small fraction of the world’s refugee population is considered for final resettlement in the United States. The U.S. Department of State then helps match refugees with local resettlement agencies around the country. Refugee arrivals count the number of refugees initially resettled by the State Department and do not reflect secondary migration.</t>
  </si>
  <si>
    <t>Table 7.52 - Refugee Arrivals by World Region of Origin</t>
  </si>
  <si>
    <t>World Region</t>
  </si>
  <si>
    <t>Refugee Arrivals in 2019</t>
  </si>
  <si>
    <t>Refugee Arrivals Since 2002</t>
  </si>
  <si>
    <t>All regions</t>
  </si>
  <si>
    <t>Notes: According to the Office of the United Nations High Commissioner on Refugees, refugees are people who have fled their country of origin to escape a war or due to a well-founded fear of persecution on account of race, religion, nationality, social status, or politics, and have been awarded special protective status. Only a small fraction of the world’s refugee population is considered for final resettlement in the United States. The U.S. Department of State then helps match refugees with local resettlement agencies around the country. Refugee arrivals count the number of refugees initially resettled by the State Department and do not reflect secondary migration. World Regions are defined by the State Department at the country level.</t>
  </si>
  <si>
    <t>Table 7.53 - Refugee Arrivals by World Region of Origin</t>
  </si>
  <si>
    <t>Number of Refugee Arrivals</t>
  </si>
  <si>
    <t>All Regions</t>
  </si>
  <si>
    <t>&lt;0.1</t>
  </si>
  <si>
    <t>Table 7.54 - Top 10 Countries of Origin by Number of Refugee Arrivals</t>
  </si>
  <si>
    <t>Democratic Republic of the Congo</t>
  </si>
  <si>
    <t>Ukraine</t>
  </si>
  <si>
    <t>Eritrea</t>
  </si>
  <si>
    <t>Burma</t>
  </si>
  <si>
    <t>Syria</t>
  </si>
  <si>
    <t>Colombia</t>
  </si>
  <si>
    <t>Sudan</t>
  </si>
  <si>
    <t>El Salvador</t>
  </si>
  <si>
    <t>Ethiopia</t>
  </si>
  <si>
    <t>Iraq</t>
  </si>
  <si>
    <t>Source: Worldwide Refugee Admissions Processing System, U.S. Bureau of Population, Refugees, and Migration (based on 2019 arrivals)</t>
  </si>
  <si>
    <t>Refugee Arrivals since 2002</t>
  </si>
  <si>
    <t>Source: Worldwide Refugee Admissions Processing System, U.S. Bureau of Population, Refugees, and Migration (as of December 31, 2019)</t>
  </si>
  <si>
    <t>Notes: According to the Office of the United Nations High Commissioner on Refugees, refugees are people who have fled their country of origin to escape a war or due to a well-founded fear of persecution on account of race, religion, nationality, social status, or politics, and have been awarded special protective status. Only a small fraction of the world’s refugee population is considered for final resettlement in the United States. The U.S. Department of State then helps match refugees with local resettlement agencies around the country. Refugee arrivals count the number of refugees initially resettled by the State Department and do not reflect secondary migration. Ohio Regions are defined by the Ohio Development Services Agency at the county level. Regional estimates based on IPUMS USA data are calculated using a geographic correspondence file from the Missouri Census Data Center at the University of Missouri to “crosswalk” the data from Public Use Microdata Areas (PUMAs) to counties.</t>
  </si>
  <si>
    <t>Table 7.55 - Refugee Arrivals by Ohio Region</t>
  </si>
  <si>
    <t>Table 7.56 - Refugee Arrivals by County</t>
  </si>
  <si>
    <t>&lt;10</t>
  </si>
  <si>
    <t>Note: According to the Office of the United Nations High Commissioner on Refugees, refugees are people who have fled their country of origin to escape a war or due to a well-founded fear of persecution on account of race, religion, nationality, social status, or politics, and have been awarded special protective status. Only a small fraction of the world’s refugee population is considered for final resettlement in the United States. The U.S. Department of State then helps match refugees with local resettlement agencies around the country. Refugee arrivals count the number of refugees initially resettled by the State Department and do not reflect secondary migration. County estimates are calculated using a geographic correspondence file from the Missouri Census Data Center at the University of Missouri to “crosswalk” the data from ZIP Code Tabulation Area (ZCTA) names to counties.</t>
  </si>
  <si>
    <t>Table 7.57 - Vetarans by Period of Service</t>
  </si>
  <si>
    <t>Period of Service</t>
  </si>
  <si>
    <t>September 2001 or later</t>
  </si>
  <si>
    <t>August 1990 to August 2001</t>
  </si>
  <si>
    <t>Korean War</t>
  </si>
  <si>
    <t>World War II</t>
  </si>
  <si>
    <t>Peacetime service only</t>
  </si>
  <si>
    <t>All periods of service</t>
  </si>
  <si>
    <t>Source: American Community Service Five-Year Estimates, Table B21002</t>
  </si>
  <si>
    <t>Table 7.58 - Veteran Status by Region</t>
  </si>
  <si>
    <t>Percent of Civilian Adult Population</t>
  </si>
  <si>
    <t>Source: American Community Service Five-Year Estimates, Table B21001</t>
  </si>
  <si>
    <t>Table 7.59 - Veteran Status by County</t>
  </si>
  <si>
    <t>Table 7.60 - Housing Costs as Share of Household Income for Veterans Householders by Tenure and Mortgage Status</t>
  </si>
  <si>
    <t>Housing Costs as Share of Household Income</t>
  </si>
  <si>
    <t>Veteran Homeowners Without a Mortgage</t>
  </si>
  <si>
    <t>Veteran Homeowners With a Mortgage</t>
  </si>
  <si>
    <t>Veteran Renters</t>
  </si>
  <si>
    <t>No cash rent</t>
  </si>
  <si>
    <t>n/a</t>
  </si>
  <si>
    <t>Less than 10.0%</t>
  </si>
  <si>
    <t>10.0% to 19.9%</t>
  </si>
  <si>
    <t>20.0% to 29.9%</t>
  </si>
  <si>
    <t>30.0% to 39.9%</t>
  </si>
  <si>
    <t>40.0% to 49.9%</t>
  </si>
  <si>
    <t>50.0% or more</t>
  </si>
  <si>
    <t>Zero or negative income</t>
  </si>
  <si>
    <t>All veteran householders</t>
  </si>
  <si>
    <t>Source: IPUMS USA, University of Minnesota (based on 2018 data)</t>
  </si>
  <si>
    <t>Table 7.61 - Homeowner Costs as Share of Household Income for Veterans with a Mortgage by Age</t>
  </si>
  <si>
    <t>55 to 64 years</t>
  </si>
  <si>
    <t>75 years and over</t>
  </si>
  <si>
    <t>All Ages</t>
  </si>
  <si>
    <t>Under 45 Years</t>
  </si>
  <si>
    <t>All veteran mortgage holders</t>
  </si>
  <si>
    <t>Table 7.62 - Gross Rent as Share of Household Income for Veteran Renters by Age</t>
  </si>
  <si>
    <t>All veteran renters</t>
  </si>
  <si>
    <t>Gross Rent as Share of Household Income</t>
  </si>
  <si>
    <t>Table 7.63 - Prevalence and Severity of Housing Cost Burden for Veterans with a Mortgage by Region</t>
  </si>
  <si>
    <t>Severe Cost Burden</t>
  </si>
  <si>
    <t>Moderate Cost Burden</t>
  </si>
  <si>
    <t>No Cost Burden</t>
  </si>
  <si>
    <t>All Veteran Mortgage Holders</t>
  </si>
  <si>
    <t>Source: IPUMS USA, University of Minnesota (based on 2014–2018 five-year estimates)</t>
  </si>
  <si>
    <t>Table 7.64 - Prevalence and Severity of Rent Burden for Veteran Renters by Region</t>
  </si>
  <si>
    <t>All Veteran Renters</t>
  </si>
  <si>
    <t xml:space="preserve">Table 7.65 - Disability Status in the United States and Ohio </t>
  </si>
  <si>
    <t>Disability Prevalence Rate</t>
  </si>
  <si>
    <t>Disability Type</t>
  </si>
  <si>
    <t>Hearing Difficult</t>
  </si>
  <si>
    <t>Vision Difficulty</t>
  </si>
  <si>
    <t>Cognitive Difficulty</t>
  </si>
  <si>
    <t>Ambulatory Difficulty</t>
  </si>
  <si>
    <t>Self-care difficulty</t>
  </si>
  <si>
    <t>Independent living difficulty</t>
  </si>
  <si>
    <t>All disability types</t>
  </si>
  <si>
    <t>Under 5 Years</t>
  </si>
  <si>
    <t>5 to 17 Years</t>
  </si>
  <si>
    <t>18 to 34 Years</t>
  </si>
  <si>
    <t>35 to 64 Years</t>
  </si>
  <si>
    <t>65 to 74 Years</t>
  </si>
  <si>
    <t>Hearing difficulty</t>
  </si>
  <si>
    <t>Vision difficulty</t>
  </si>
  <si>
    <t>Cognitive difficulty</t>
  </si>
  <si>
    <t>Ambulatory difficulty</t>
  </si>
  <si>
    <t>Civilian, Non-institutionalized Adult Population with a Disability</t>
  </si>
  <si>
    <t>Table 7.67 - Prevalence of Disability by Type and Age</t>
  </si>
  <si>
    <t>Table 7.68 - Disability Status by Region</t>
  </si>
  <si>
    <t>Table 7.69 - Disability Status by County</t>
  </si>
  <si>
    <t>Table 7.70 - Disability Status by Typology</t>
  </si>
  <si>
    <t>Civilian, Non-institutionalized Adults with a Disability</t>
  </si>
  <si>
    <t>Table 7.71 - Wheelchair Accessibility by Tenure and Vacancy</t>
  </si>
  <si>
    <t>Accessibility</t>
  </si>
  <si>
    <t>Vacant Units</t>
  </si>
  <si>
    <t>All Housing Units</t>
  </si>
  <si>
    <t>Inaccessible</t>
  </si>
  <si>
    <t>Accessible</t>
  </si>
  <si>
    <t>Not reported</t>
  </si>
  <si>
    <t>All housing units</t>
  </si>
  <si>
    <t xml:space="preserve">Source: 2015 American Housing Survey, U.S. Census Bureau
</t>
  </si>
  <si>
    <t>Note: Housing units can be entered by someone in a wheelchair if it is possible to enter from outside without climbing any steps or stairs.</t>
  </si>
  <si>
    <t>Table 7.72 - Prevalence of Housing Problems for Owner Households with a Disabled Person by Disability Type and Income</t>
  </si>
  <si>
    <t>Hearing or Vision Impairment</t>
  </si>
  <si>
    <t>Ambulatory Limitation</t>
  </si>
  <si>
    <t>Cognitive Limitation</t>
  </si>
  <si>
    <t>Self-Care or Independent Living Limitation</t>
  </si>
  <si>
    <t>Any Disability</t>
  </si>
  <si>
    <t>81% AMI or more</t>
  </si>
  <si>
    <t>All owner households</t>
  </si>
  <si>
    <t xml:space="preserve">Source: 2012–2016 Comprehensive Housing Affordability Strategy data, Table 6
</t>
  </si>
  <si>
    <t>Table 7.73 - Prevalence of Housing Problems for Renter Households with a Disabled Person by Disability Type and Income</t>
  </si>
  <si>
    <t>All renter households</t>
  </si>
  <si>
    <t>HOME Choice Program Participants Since 2008</t>
  </si>
  <si>
    <t>Service Population</t>
  </si>
  <si>
    <t>Mental illness/substance abuse</t>
  </si>
  <si>
    <t>Physical disabilities</t>
  </si>
  <si>
    <t>Elderly</t>
  </si>
  <si>
    <t>Developmentally disabled</t>
  </si>
  <si>
    <t>Qualified Residence</t>
  </si>
  <si>
    <t>Rented apartment or home</t>
  </si>
  <si>
    <t>Relative’s home</t>
  </si>
  <si>
    <t>Group home</t>
  </si>
  <si>
    <t>Own home</t>
  </si>
  <si>
    <t>Assisted living</t>
  </si>
  <si>
    <t>Source: HOME Choice program data, Ohio Department of Medicaid (as of December 31, 2019)</t>
  </si>
  <si>
    <t>Note: As assessed from a predetermined set of questions on the HOME Choice Transition Coordination Qualified Residence Statement Form</t>
  </si>
  <si>
    <t>Table 7.74 - Selected Characteristics of Individuals with Disabilities in the Medicaid HOME Choice Program</t>
  </si>
  <si>
    <t>HOME Choice Program Partipcants Surveyed Since 2008</t>
  </si>
  <si>
    <t>Leading Barriers to Transitioning into the Community</t>
  </si>
  <si>
    <t xml:space="preserve">Lack or insufficient supply of affordable housing </t>
  </si>
  <si>
    <t>Lack or insufficient supply of accessible housing</t>
  </si>
  <si>
    <t>Insufficient supply of BOTH affordable and accessible housing</t>
  </si>
  <si>
    <t>Insufficient supply of rental vouchers</t>
  </si>
  <si>
    <t>Lack of safe physically accessible housing for participant</t>
  </si>
  <si>
    <t>No answer</t>
  </si>
  <si>
    <t>Factors Important in Choosing Qualified Housing Option</t>
  </si>
  <si>
    <t>Affordability</t>
  </si>
  <si>
    <t>With family or friends</t>
  </si>
  <si>
    <t>Close to family or friends</t>
  </si>
  <si>
    <t>Close to community resources</t>
  </si>
  <si>
    <t>On a bus line</t>
  </si>
  <si>
    <t>Only available option</t>
  </si>
  <si>
    <t>Table 7.75 - Leading Barriers and Important Factors for Individuals with Disabilities in the Medicaid HOME Choice Program</t>
  </si>
  <si>
    <t>Medicaid HOME
Choice Community Transitions Since 2008</t>
  </si>
  <si>
    <t>Note: Community transitions count the number of individuals with disabilities transitioning from institutional settings to housing in the community through the HOME Choice program</t>
  </si>
  <si>
    <t>Table 7.76 - Medicaid HOME Choice Community Transitions by County</t>
  </si>
  <si>
    <t>Table 7.77 - Beds in Institutional Settings for Individuals with Intellectual and Developmental Disabilities by County</t>
  </si>
  <si>
    <t>Beds in Institutional Settings for Individuals with Intellectual and Developmental Disabilities</t>
  </si>
  <si>
    <t>Source: Ohio Department of Developmental Disabilities (public data request, as of January 2, 2020)</t>
  </si>
  <si>
    <t>Note: Includes beds in Medicare/Medicaid-certified Intermediate Care Facilities for Individuals with Intellectual Disabilities (ICFs/IID) as well as state-operated developmental centers for individuals with developmental disaibilties</t>
  </si>
  <si>
    <t>Location</t>
  </si>
  <si>
    <t>Note: Community transitions count the number of individuals with disabilities transitioning from institutional settings to housing in the community through the HOME Choice program. As assessed from a predetermined set of questions on the HOME Choice Transition Coordination Qualified Residence Statement Form</t>
  </si>
  <si>
    <t>Diagnostic Group</t>
  </si>
  <si>
    <t>Percent of All Recipients</t>
  </si>
  <si>
    <t>Intellectual disability</t>
  </si>
  <si>
    <t>Mood disorders</t>
  </si>
  <si>
    <t>Schizophrenia and other psychotic disorders</t>
  </si>
  <si>
    <t>Autistic disorders</t>
  </si>
  <si>
    <t>Childhood and adolescent disorders n.e.c.</t>
  </si>
  <si>
    <t>Developmental disorders</t>
  </si>
  <si>
    <t>Organic mental disorders</t>
  </si>
  <si>
    <t>Other mental disorders</t>
  </si>
  <si>
    <t>All mental disorders</t>
  </si>
  <si>
    <t>Diseases of the musculoskeletal system and connective tissue</t>
  </si>
  <si>
    <t>Diseases of the nervous system and sense organs</t>
  </si>
  <si>
    <t>Diseases of the circulatory system</t>
  </si>
  <si>
    <t>Diseases of the respiratory system</t>
  </si>
  <si>
    <t>Endocrine, nutritional, and metabolic diseases</t>
  </si>
  <si>
    <t>Injuries</t>
  </si>
  <si>
    <t>Congenital anomalies</t>
  </si>
  <si>
    <t>Neoplasms</t>
  </si>
  <si>
    <t>Diseases of the digestive system</t>
  </si>
  <si>
    <t>Diseases of the genitourinary system</t>
  </si>
  <si>
    <t>Infectious and parasitic diseases</t>
  </si>
  <si>
    <t>Diseases of the blood and blood-forming organs</t>
  </si>
  <si>
    <t>Diseases of the skin and subcutaneous tissue</t>
  </si>
  <si>
    <t>Other/unknown diagnosis</t>
  </si>
  <si>
    <t xml:space="preserve">Total number of recipients </t>
  </si>
  <si>
    <r>
      <t xml:space="preserve">Note: The abbreviation </t>
    </r>
    <r>
      <rPr>
        <sz val="8"/>
        <color theme="0" tint="-0.499984740745262"/>
        <rFont val="Calibri"/>
        <family val="2"/>
      </rPr>
      <t>“</t>
    </r>
    <r>
      <rPr>
        <sz val="8"/>
        <color theme="0" tint="-0.499984740745262"/>
        <rFont val="Arial Narrow"/>
        <family val="2"/>
      </rPr>
      <t>n.e.c.” means “not elswehere classified.”</t>
    </r>
  </si>
  <si>
    <t>Table 7.78. Supplemental Security Income Recipients by Diagnostic Group</t>
  </si>
  <si>
    <t>Source: U.S. Social Security Administration, SSI Annual Statistical Report, 2018</t>
  </si>
  <si>
    <t>Substance Abuse or
Mental Health Issue</t>
  </si>
  <si>
    <t>12 to 17 years</t>
  </si>
  <si>
    <t>18 to 25 years</t>
  </si>
  <si>
    <t>26 years
and over</t>
  </si>
  <si>
    <t>Illicit Drug Use Other Than Marijuana</t>
  </si>
  <si>
    <t>Pain Reliever Misuse</t>
  </si>
  <si>
    <t>Cocaine Use</t>
  </si>
  <si>
    <t>Heroin Use</t>
  </si>
  <si>
    <t>Methamphetamine Use</t>
  </si>
  <si>
    <t>Substance Dependence and Abuse</t>
  </si>
  <si>
    <t>Substance Use Disorder</t>
  </si>
  <si>
    <t>Alcohol Use Disorder</t>
  </si>
  <si>
    <t>Illicit Drug Use Disorder</t>
  </si>
  <si>
    <t>Pain Reliever Use Disorder</t>
  </si>
  <si>
    <t>Mental Health Issues</t>
  </si>
  <si>
    <t>Any Mental Illness</t>
  </si>
  <si>
    <t>Serious Mental Illness</t>
  </si>
  <si>
    <t>Major Depressive Episode</t>
  </si>
  <si>
    <t>Had Serious Thoughts of Suicide</t>
  </si>
  <si>
    <t>Table 7.79 - Prevalence of Selected Substance Abuse and Mental Health Issues by Age</t>
  </si>
  <si>
    <t xml:space="preserve"> n/a</t>
  </si>
  <si>
    <t xml:space="preserve">Source: Substance Abuse and Mental Health Services Administration, 2017-2018 National Surveys on Drug Use and Health (NSDUHs); U.S. Census Bureau, Annual Estimates of the Resident Population by Single Year of Age and Sex: April 1, 2010 to July 1, 2018 </t>
  </si>
  <si>
    <t>Notes: “Pain reliever misuse” is defined as use of prescription psychotherapeutics in any way not directed by a doctor, including use without a prescription of one's own; use in greater amounts, more often, or longer than told; or use in any other way not directed by a doctor. Prescription psychotherapeutics do not include over-the-counter drugs. “Pain Reliever Use Disorder” is a type of “Illicit Drug Use Disorder.” “Mental illness” is defined as having a diagnosable mental, behavioral, or emotional disorder, other than a developmental or substance use disorder, assessed by the Mental Health Surveillance Study (MHSS) Structured Clinical Interview for the Diagnostic and Statistical Manual of Mental Disorders—Fourth Edition—Research Version—Axis I Disorders (MHSS-SCID), which is based on the 4th edition of the Diagnostic and Statistical Manual of Mental Disorders (DSM-IV). “Major depressive episode” (MDE) is defined as a period of at least two weeks when a person experienced a depressed mood or loss of interest or pleasure in daily activities and had a majority of specified depression symptoms, based on definitions found in DSM-IV.</t>
  </si>
  <si>
    <t>Table 7.80 - Unintentional Opiate Overdose Mortality Rates for the United States and Ohio</t>
  </si>
  <si>
    <t>Table 7.81 - Unintentional Overdose Deaths Involving Opiates by Region</t>
  </si>
  <si>
    <t>Mortality
Rate per 100,000 Population</t>
  </si>
  <si>
    <t>Source: Ohio Public Health Data Warehouse, Ohio Department of Health (based on 2018 data)</t>
  </si>
  <si>
    <t>Note: Opiates, or opioids, include the illegal drug heroin, the synthetic drug fentanyl and pain medications available legally by prescription, such as oxycodone, hydrocodone, codeine and morphine. The unintentional opiate overdose mortality rate is the number of deaths per 100,000 population and is a crude rate (i.e., not age-adjusted).</t>
  </si>
  <si>
    <t>Unintentional Overdose Deaths Involving Opiates</t>
  </si>
  <si>
    <t>Table 7.82 - Unintentional Overdose Deaths Involving Opiates by County</t>
  </si>
  <si>
    <t>suppressed</t>
  </si>
  <si>
    <t>Unintentional Overdose Deaths Involving Opiates Since 2014</t>
  </si>
  <si>
    <t>Source: Ohio Public Health Data Warehouse, Ohio Department of Health (based on cumulative data from 2014 to 2018)</t>
  </si>
  <si>
    <t>Notes: Opiates, or opioids, include the illegal drug heroin, the synthetic drug fentanyl and pain medications available legally by prescription, such as oxycodone, hydrocodone, codeine and morphine. The unintentional opiate overdose mortality rate is the number of deaths per 100,000 population and is a crude rate (i.e., not age-adjusted). Regional totals do not add up to statewide total because of missing county information. Ohio Regions are defined by the Ohio Development Services Agency at the county level. Regional estimates based on IPUMS USA data are calculated using a geographic correspondence file from the Missouri Census Data Center at the University of Missouri to “crosswalk” the data from Public Use Microdata Areas (PUMAs) to counties.</t>
  </si>
  <si>
    <t xml:space="preserve">Notes: Opiates, or opioids, include the illegal drug heroin, the synthetic drug fentanyl and pain medications available legally by prescription, such as oxycodone, hydrocodone, codeine and morphine. The unintentional opiate overdose mortality rate is the number of deaths per 100,000 population and is a crude rate (i.e., not age-adjusted). Death counts are suppressed if fewer than 10. Rates based on fewer than 20 deaths are considered unreliable and are thus also suppressed. County totals do not add up to statewide total because of missing county information. </t>
  </si>
  <si>
    <t>Persons Living with a Diagnosis of HIV Infection or AIDS</t>
  </si>
  <si>
    <t>Female</t>
  </si>
  <si>
    <t>Race and Ethnicity</t>
  </si>
  <si>
    <t>Hispanic</t>
  </si>
  <si>
    <t>Other</t>
  </si>
  <si>
    <t>Unknown</t>
  </si>
  <si>
    <t>Age</t>
  </si>
  <si>
    <t xml:space="preserve">Under 15 years </t>
  </si>
  <si>
    <t>65 years and over</t>
  </si>
  <si>
    <t>Special Populations</t>
  </si>
  <si>
    <t>Persons Living with a Diagnosis of AIDS</t>
  </si>
  <si>
    <t>New diagnoses of HIV infection in past year</t>
  </si>
  <si>
    <t>Notes: Human immunodeficiency virus (HIV) infection and acquired immunodeficiency syndrome (AIDS) is a spectrum of conditions caused by infection with HIV that can lead to progressive failure of the immune system allowing life-threatening opportunistic infections and cancers to thrive.</t>
  </si>
  <si>
    <t>Table 7.83 - Selected Characteristics of Persons Living with HIV or AIDS</t>
  </si>
  <si>
    <t>Sex at Birth</t>
  </si>
  <si>
    <t>Source: 2018 State of Ohio HIV Infections Annual Surveillance Statistics, Ohio Department of Health</t>
  </si>
  <si>
    <t>Table 7.84 - Infant Mortality in the United States and Ohio</t>
  </si>
  <si>
    <t>Infant Deaths</t>
  </si>
  <si>
    <t>Infant Mortality Rate per 1,000 Live Births</t>
  </si>
  <si>
    <t>Source: Ohio Public Health Data Warehouse, Ohio Department of Health; National Vital Statistics Reports, Centers for Disease Control and Prevention</t>
  </si>
  <si>
    <t>Note: The infant mortality rate is the number of infant deaths (before the first birthday) per 1,000 live births in the year prior.</t>
  </si>
  <si>
    <t>Infant Deaths Since 2009</t>
  </si>
  <si>
    <t>Source: Ohio Public Health Data Warehouse, Ohio Department of Health (based on cumulative death data from 2009 to 2018)</t>
  </si>
  <si>
    <t>Note: The infant mortality rate is the number of infant deaths (before the first birthday) per 1,000 live births in the year prior. Ohio Regions are defined by the Ohio Development Services Agency at the county level. Regional estimates based on IPUMS USA data are calculated using a geographic correspondence file from the Missouri Census Data Center at the University of Missouri to “crosswalk” the data from Public Use Microdata Areas (PUMAs) to counties.</t>
  </si>
  <si>
    <t>Table 7.86 - Infant Mortality by County</t>
  </si>
  <si>
    <t>Infant Deaths 
Since 2009</t>
  </si>
  <si>
    <t>Infanty Mortality Rate per 1,000 Live Births</t>
  </si>
  <si>
    <t>Note: The infant mortality rate is the number of infant deaths (before the first birthday) per 1,000 live births in the year prior. Death counts are suppressed if fewer than 10. Rates based on fewer than 20 deaths are considered unreliable and are thus also suppressed.</t>
  </si>
  <si>
    <t>Table 7.87 - Infant Mortality by Race and Ethnicity of the Mother</t>
  </si>
  <si>
    <t>Non-Hispanic White</t>
  </si>
  <si>
    <t>Non-Hispanic Black</t>
  </si>
  <si>
    <t>Other Non-Hispanic</t>
  </si>
  <si>
    <t>All Races and Ethnicities</t>
  </si>
  <si>
    <t>Table 7.88 - Infant Mortality Gap, White and Black Mothers</t>
  </si>
  <si>
    <t>Infant Mortality Gap (in Per Mille Points)</t>
  </si>
  <si>
    <t>Source: Ohio Public Health Data Warehouse, Ohio Department of Health</t>
  </si>
  <si>
    <t>Disability</t>
  </si>
  <si>
    <t>Race, Color or National Origin</t>
  </si>
  <si>
    <t>Familial Status</t>
  </si>
  <si>
    <t>Sex</t>
  </si>
  <si>
    <t>Retaliation</t>
  </si>
  <si>
    <t>Religion</t>
  </si>
  <si>
    <t>All bases</t>
  </si>
  <si>
    <t>Source: Office of Fair Housing and Equal Opportunity, U.S. Department of Housing and Urban Development (public data request, as of December 31, 2019)</t>
  </si>
  <si>
    <t>Note: Bases of discrimination are defined in Title VIII of the Civil Rights Act of 1968 (a.k.a., the Fair Housing Act). “Familial status” refers to discrimination based on the presence of children under 18 years of age. “Sex” includes discrimination on the basis of sex, gender identity or sexual orientation. “Retaliation” is defined as punishment by a landlord—such as non-renewal of a lease or threats of eviction—in response to a previously filed fair housing complaint. Individual cases can have more than one basis of discrimination.</t>
  </si>
  <si>
    <t>All Bases</t>
  </si>
  <si>
    <t>Source: Office of Fair Housing and Equal Opportunity, U.S. Department of Housing and Urban Development (public data request)</t>
  </si>
  <si>
    <t>Source: Office of Fair Housing and Equal Opportunity, U.S. Department of Housing and Urban Development (as of December 31, 2019)</t>
  </si>
  <si>
    <t>Note: Bases of discrimination are defined in Title VIII of the Civil Rights Act of 1968 (a.k.a., the Fair Housing Act). “Familial status” refers to discrimination based on the presence of children under 18 years of age. “Sex” includes discrimination on the basis of sex, gender identity or sexual orientation. “Retaliation” is defined as punishment by a landlord—such as non-renewal of a lease or threats of eviction—in response to a previously filed fair housing complaint. Individual cases can have more than one basis of discrimination. Closed cases fewer than 10 are suppressed.</t>
  </si>
  <si>
    <t>Females</t>
  </si>
  <si>
    <t>Males</t>
  </si>
  <si>
    <t>Under 20 years</t>
  </si>
  <si>
    <t>20 to 34 years</t>
  </si>
  <si>
    <t>35 to 49 years</t>
  </si>
  <si>
    <t>50 years and over</t>
  </si>
  <si>
    <t>All age groups</t>
  </si>
  <si>
    <t>Source: 2015 Domestic Violence in Ohio report, Office of Criminal Justice Services, Ohio Department of Public Safety</t>
  </si>
  <si>
    <t>Note: The victimization rate is the number of victims of domestic violence per 100,000 population. Data are based on incidents reported to local law enforcement.</t>
  </si>
  <si>
    <t>Table 7.94 - Domestic Violence Victimization Rate by Age and Sex</t>
  </si>
  <si>
    <t>Table 7.85 - Infant Mortality by Region</t>
  </si>
  <si>
    <t>Table 7.26 - Renter Households by Type and Typology</t>
  </si>
  <si>
    <t>Number of Renter Households</t>
  </si>
  <si>
    <t>Percent of All Renter Households</t>
  </si>
  <si>
    <t xml:space="preserve">Note: Typologies are defined at the census tract level in the OHFA 2018–2019 USR Opportunity Index by the Kirwan Institute for the Study of Race and Ethnicity at The Ohio State University. They are based on a combination of road network density, housing density, population density and age of housing. </t>
  </si>
  <si>
    <t>Native American</t>
  </si>
  <si>
    <t>Pacific Islander</t>
  </si>
  <si>
    <t xml:space="preserve">Notes: Ohio Regions are defined by the Ohio Development Services Agency at the county level. </t>
  </si>
  <si>
    <t xml:space="preserve">Note: Ohio Regions are defined by the Ohio Development Services Agency at the county level. </t>
  </si>
  <si>
    <t>Note: Typologies are defined at the census tract level in the OHFA 2018–2019 USR Opportunity Index by the Kirwan Institute for the Study of Race and Ethnicity at The Ohio State University. They are based on a combination of road network density, housing density, population density and age of housing. All typologies estimates reflect statewide 2018 ACS One-Year Estimates, and so typology estimates do not sum up to statewide totals.</t>
  </si>
  <si>
    <t>Source: American Community Survey (ACS) Five-Year Estimates, Table B01003</t>
  </si>
  <si>
    <t>Source: 2014-2018 American Community Survey (ACS) Five-Year Estimates, Table B01001; 2018 Population and Housing Estimates, U.S. Census Bureau</t>
  </si>
  <si>
    <t>Source: 2014-2018 American Community Survey (ACS) Five-Year Estimates, Table B25007</t>
  </si>
  <si>
    <t>Source: 2014–2018 American Community Survey (ACS) Five-Year Estimates, Tables B25009 and B25115</t>
  </si>
  <si>
    <t>Source: 2014–2018 American Community Survey (ACS) Five-Year Estimates, Table B25115</t>
  </si>
  <si>
    <t>Source: 2014–2018 American Community Survey (ACS) Five-Year Estimates, Table B11007</t>
  </si>
  <si>
    <t>Source: 2014-2018 American Community Survey (ACS) Five-Year Estimates, Tables B17001 &amp; B25003</t>
  </si>
  <si>
    <t>Source: 2014-2018 American Community Survey (ACS) Five-Year Estimates, Table B25009</t>
  </si>
  <si>
    <t>Source: 2014-2018 American Community Survey (ACS) Five-Year Estimates, Table B25003A-I</t>
  </si>
  <si>
    <t>Source: 2014-2018 American Community Survey (ACS) Five-Year Estimates, Table B05006</t>
  </si>
  <si>
    <t>Source: 2014-2018 American Community Survey (ACS) Five-Year Estimates, Table B05002</t>
  </si>
  <si>
    <t>Source: 2014-2018 American Community Survey (ACS) Five-Year Estimates, Table B21001</t>
  </si>
  <si>
    <t>Source: 2014-2018 American Community Survey (ACS) Five-Year Estimates, Tables B18102, B18103, B18104, B18105, B18106 &amp; B18107</t>
  </si>
  <si>
    <t>Source: 2014-2018 American Community Survey (ACS) Five-Year Estimates, Table B18101</t>
  </si>
  <si>
    <t>Source: American Community Survey (ACS) One-Year Estimates, Tables B25009 and B25115</t>
  </si>
  <si>
    <t>Source: American Community Survey (ACS) One-Year Estimates, Table B11007</t>
  </si>
  <si>
    <t>Source: American Community Survey (ACS) One-Year Estimates, Tables B17001 &amp; B25003</t>
  </si>
  <si>
    <t>Source: American Community Survey (ACS) One-Year Estmates, Table B18101</t>
  </si>
  <si>
    <t>Source: American Community Survey (ACS) Five-Year Estimates, Tables B25009 &amp; B25115</t>
  </si>
  <si>
    <t>Source: 2014–2018 American Community Survey (ACS) Five-Year Estimates, Tables B25009 &amp; B25115</t>
  </si>
  <si>
    <t>Note: Ohio Regions are defined by the Ohio Development Services Agency at the county level. Statewide estimates reflect 2018 ACS One-Year Estimates, and so regional estimates do not sum up to statewide totals.</t>
  </si>
  <si>
    <t>Note: Statewide estimates reflect 2018 ACS One-Year Estimates, and so county estimates do not sum up to statewide totals.</t>
  </si>
  <si>
    <t>Note: Regions are defined by the Ohio Development Services Agency at the county level. Statewide estimates reflect 2018 ACS One-Year Estimates, and so regional estimates do not sum up to statewide totals.</t>
  </si>
  <si>
    <t>Note: Typologies are defined at the census tract level in the OHFA 2018–2019 USR Opportunity Index by the Kirwan Institute for the Study of Race and Ethnicity at The Ohio State University. They are based on a combination of road network density, housing density, population density and age of housing. Statewide estimates reflect 2018 ACS One-Year Estimates, and so regional estimates do not sum up to statewide totals.</t>
  </si>
  <si>
    <t>Hispanic  (of all races)</t>
  </si>
  <si>
    <t>Source: 2014-2018 American Community Survey (ACS) Five-Year Estimates, Table B03002; 2018 Population and Housing Estimates, U.S. Census Bureau</t>
  </si>
  <si>
    <t>Note: Typologies are defined at the census tract level in the OHFA 2018–2019 USR Opportunity Index by the Kirwan Institute for the Study of Race and Ethnicity at The Ohio State University. They are based on a combination of road network density, housing density, population density and age of housing. All typologies estimates reflect 2018 Population and Housing Estimates, and so typology estimates do not sum to statewide totals. Also there is no "other race" category in the Census Bureau's Population and Housing Estmates.</t>
  </si>
  <si>
    <t>Notes: World Regions are defined by the U.S. Department of State at the country level. Ohio Regions are defined by the Ohio Development Services Agency at the county level. Ohio Regions are defined by the Ohio Development Services Agency at the county level. Statewide estimates reflect 2018 ACS One-Year Estimates, and so regional estimates do not sum up to statewide totals.</t>
  </si>
  <si>
    <t>Notes: Statewide estimates reflect 2018 ACS One-Year Estimates, and so county estimates do not sum up to statewide totals.</t>
  </si>
  <si>
    <t>Notes: World Regions are defined by the U.S. Department of State at the country level. Ohio Regions are defined by the Ohio Development Services Agency at the county level. Ohio Regions are defined by the Ohio Development Services Agency at the county level. All typologies estimates reflect statewide 2018 ACS One-Year Estimates, and so typology estimates do not sum up to statewide totals.</t>
  </si>
  <si>
    <t>Notes: All disability types estimates reflect 2018 ACS One-Year Estimates. Individuals may have more than one disability.</t>
  </si>
  <si>
    <t>Note: Regions are defined by the Ohio Development Services Agency at the county level. Statewide estimates reflect 2018 ACS One-Year Estimates, and so regional estimates do not sum to statewide totals.</t>
  </si>
  <si>
    <t>Note: Statewide estimates reflect 2018 ACS One-Year Estimates, and so county estimates do not sum to statewide totals.</t>
  </si>
  <si>
    <t>Note: Typologies are defined at the census tract level in the OHFA 2018–2019 USR Opportunity Index by the Kirwan Institute for the Study of Race and Ethnicity at The Ohio State University. They are based on a combination of road network density, housing density, population density and age of housing. All typologies estimates reflect statewide 2018 ACS One-Year Estimates, and so typology estimates do not sum to statewide totals.</t>
  </si>
  <si>
    <t>Source: American Community Survey (ACS) One-Year Estimates, Tables B05002 &amp; B05006</t>
  </si>
  <si>
    <t>Source: 2014–2018 American Community Survey (ACS) Five-Year Estimates, 2018 ACS One-Year Estimates, Tables B25009 &amp; B25115</t>
  </si>
  <si>
    <t>Source: 2014–2018 American Community Survey (ACS) Five-Year Estimates, 2018 ACS One-Year Estimates, Table B11007</t>
  </si>
  <si>
    <t>Source: 2014-2018 American Community Survey (ACS) Five-Year Estimates, 2018 ACS One-Year Estimates, Table B05002</t>
  </si>
  <si>
    <t>Source: 2014-2018 American Community Survey (ACS) Five-Year Estimates, 2018 ACS One-Year Estimates, Table B18101</t>
  </si>
  <si>
    <t>Projected Population of Older Adults</t>
  </si>
  <si>
    <t>Projected Percent of Total Population</t>
  </si>
  <si>
    <t>Population of Older Adults</t>
  </si>
  <si>
    <t>U.S.</t>
  </si>
  <si>
    <t>Veteran Population</t>
  </si>
  <si>
    <t>Fair Housing Discrimination Cases Closed in 2019</t>
  </si>
  <si>
    <t>Fair Housing Discrimination Cases Closed Since 2009</t>
  </si>
  <si>
    <t>Basis</t>
  </si>
  <si>
    <t>Table 7.91 - Fair Housing Discrimination Cases Closed by Basis</t>
  </si>
  <si>
    <t>Table 7.92 - Fair Housing Discrimination Cases Closed by Region</t>
  </si>
  <si>
    <t>Table 7.93 - Fair Housing Discrimination Cases Closed by County</t>
  </si>
  <si>
    <t>Fair Housing Discrimination Cases Closed 
Cases in 2019</t>
  </si>
  <si>
    <t>Fair Housing Discrimination Cases Closed 
Cases Since 2009</t>
  </si>
  <si>
    <t>Source: Ohio Public Health Data Warehouse, Ohio Department of Health; Health United States, Centers for Disease Control and Prevention (CDC0; Morbidity and Mortality Weekly Report, CDC; Population and Housing Estimates, U.S. Census Bureau</t>
  </si>
  <si>
    <t>Table Number</t>
  </si>
  <si>
    <t>Table Name</t>
  </si>
  <si>
    <t>Index of Demographics Tables</t>
  </si>
  <si>
    <t>Change in Population by Typology, 2008–2012 to 2014–2018</t>
  </si>
  <si>
    <t>Median Age for the United States and Ohio</t>
  </si>
  <si>
    <t>Median Age by County</t>
  </si>
  <si>
    <t>Population by Age Group</t>
  </si>
  <si>
    <t>Population by Age Group and Region</t>
  </si>
  <si>
    <t>Population by Age Group and Typology</t>
  </si>
  <si>
    <t>Population Under 18 Years by County</t>
  </si>
  <si>
    <t>Population 55 Years and Over by County</t>
  </si>
  <si>
    <t>Population Distribution by Age and Sex</t>
  </si>
  <si>
    <t>Age of Householder by Tenure</t>
  </si>
  <si>
    <t>Projected Population of Older Adults by Age, 2018 to 2050</t>
  </si>
  <si>
    <t>Projected Change in Population 55 Years and Over by Region, 2018 to 2030</t>
  </si>
  <si>
    <t>Projected Change in Population 55 Years and Over by County, 2018 to 2030</t>
  </si>
  <si>
    <t>Prevalence of Housing Problems for Owner Households with an Older Adult by Age and Income</t>
  </si>
  <si>
    <t>Prevalence of Housing Problems for Renter Households with an Older Adult by Age and Income</t>
  </si>
  <si>
    <t>Households by Type</t>
  </si>
  <si>
    <t>Household Type by Tenure</t>
  </si>
  <si>
    <t>Households by Type and Region</t>
  </si>
  <si>
    <t>Households by Type and Typology</t>
  </si>
  <si>
    <t>Renter Households by Type and Region</t>
  </si>
  <si>
    <t>Renter Households by Type and Typology</t>
  </si>
  <si>
    <t>Families with Children as Share of Households by County</t>
  </si>
  <si>
    <t>Single Mother Renters with Children as Share of Renter Households by County</t>
  </si>
  <si>
    <t>Householders 65 Years and Over and Living Alone for the United States and Ohio</t>
  </si>
  <si>
    <t>Householders 65 Years and Over and Living Alone as Share of Households by Region</t>
  </si>
  <si>
    <t>Householders 65 Years and Over and Living Alone as Share of Households by County</t>
  </si>
  <si>
    <t>Householders 65 Years and Over and Living Alone as Share of Households by Typology</t>
  </si>
  <si>
    <t>Average Household Size in the United States and Ohio</t>
  </si>
  <si>
    <t>Average Household Size by Region</t>
  </si>
  <si>
    <t>Average Household Size by County</t>
  </si>
  <si>
    <t>Average Household Size by Typology</t>
  </si>
  <si>
    <t>Household Size by Tenure</t>
  </si>
  <si>
    <t>Prevalence of Overcrowded Housing by Income and Tenure</t>
  </si>
  <si>
    <t>Prevalence of Severely Overcrowded Housing by Income and Tenure</t>
  </si>
  <si>
    <t>People of Color by Race and Ethnicity</t>
  </si>
  <si>
    <t>Population by Race and Ethnicity</t>
  </si>
  <si>
    <t>Race and Ethnicity of Householder by Tenure</t>
  </si>
  <si>
    <t>People of Color by Race, Ethnicity and Region</t>
  </si>
  <si>
    <t>People of Color by County</t>
  </si>
  <si>
    <t>People of Color by Race, Ethnicity and Typology</t>
  </si>
  <si>
    <t>Foreign-Born Population by World Region of Origin</t>
  </si>
  <si>
    <t>Top 10 Countries of Birth by Number of Foreign Born</t>
  </si>
  <si>
    <t>Foreign-Born Population by World Region of Origin and Ohio Region of Residence</t>
  </si>
  <si>
    <t>Foreign-Born Population by County</t>
  </si>
  <si>
    <t>Foreign-Born Population by World Region of Origin and Typology</t>
  </si>
  <si>
    <t>Refugees Arrivals to the United States and Ohio</t>
  </si>
  <si>
    <t>Refugees Arrivals by World Region of Origin</t>
  </si>
  <si>
    <t>Top 10 Countries of Origin by Number of Refugees Arrivals</t>
  </si>
  <si>
    <t>Refugees Arrivals by Ohio Region</t>
  </si>
  <si>
    <t>Refugees Arrivals by County</t>
  </si>
  <si>
    <t>Veterans by Period of Service</t>
  </si>
  <si>
    <t>Veteran Status by Region</t>
  </si>
  <si>
    <t>Veteran Status by County</t>
  </si>
  <si>
    <t>Housing Costs as Share of Household Income for Veterans Householders by Tenure and Mortgage Status</t>
  </si>
  <si>
    <t>Homeowner Costs as Share of Household Income for Veterans with a Mortgage by Age</t>
  </si>
  <si>
    <t>Gross Rent as Share of Household Income for Veteran Renters by Age</t>
  </si>
  <si>
    <t>Disability Status in the United States and Ohio</t>
  </si>
  <si>
    <t>Prevalence of Disability by Type and Age</t>
  </si>
  <si>
    <t>Disability Status by Region</t>
  </si>
  <si>
    <t>Disability Status by County</t>
  </si>
  <si>
    <t>Disability Status by Typology</t>
  </si>
  <si>
    <t>Wheelchair Accessibility by Tenure and Vacancy</t>
  </si>
  <si>
    <t>Prevalence of Housing Problems for Owner Households with a Disabled Person by Disability Type and Income</t>
  </si>
  <si>
    <t>Prevalence of Housing Problems for Renter Households with a Disabled Person by Disability Type and Income</t>
  </si>
  <si>
    <t>Selected Characteristics of Individuals with Disabilities in the Medicaid HOME Choice Program</t>
  </si>
  <si>
    <t>Leading Barriers and Important Factors for Individuals with Disabilities in the Medicaid HOME Choice Program</t>
  </si>
  <si>
    <t>Medicaid HOME Choice Community Transitions by County</t>
  </si>
  <si>
    <t>Beds in Institutional Settings for Individuals with Intellectual and Developmental Disabilities by County</t>
  </si>
  <si>
    <t>Supplemental Security Income Recipients by Diagnostic Group</t>
  </si>
  <si>
    <t>Prevalence of Selected Substance Abuse and Mental Health Issues by Age</t>
  </si>
  <si>
    <t>Unintentional Overdose Deaths Involving Opiates by Region</t>
  </si>
  <si>
    <t>Unintentional Overdose Deaths Involving Opiates by County</t>
  </si>
  <si>
    <t>Selected Characteristics of Persons Living with HIV or AIDS</t>
  </si>
  <si>
    <t>Infant Mortality in the United States and Ohio</t>
  </si>
  <si>
    <t>Infant Mortality by Region</t>
  </si>
  <si>
    <t>Infant Mortality by County</t>
  </si>
  <si>
    <t>Infant Mortality by Race and Ethnicity of the Mother</t>
  </si>
  <si>
    <t>Domestic Violence Victimization Rate by Age and Sex</t>
  </si>
  <si>
    <t>Table 7.66 - Prevalence of Disability by Type</t>
  </si>
  <si>
    <t>Table 7.89 - Infant Mortality Gap, White and Black Mothers, by Region</t>
  </si>
  <si>
    <t>Table 7.90 - Fair Housing Discrimination Cases Closed by Basis Since 2009</t>
  </si>
  <si>
    <t>Change in Population of the United States and Ohio Since 2010</t>
  </si>
  <si>
    <t>Change in Population, by Region, 2010 to 2019</t>
  </si>
  <si>
    <t>Change in Population, by County, 2010 to 2019</t>
  </si>
  <si>
    <t>Projected Population 55 Years and Over by County, 2030</t>
  </si>
  <si>
    <t>Prevalence and Severity of Housing Cost Burden for Veterans with a Mortgage by Region</t>
  </si>
  <si>
    <t>Prevalence and Severity of Rent Burden for Veteran Renters by Region</t>
  </si>
  <si>
    <t>Prevalence of Disability by Type</t>
  </si>
  <si>
    <t>Unintentional Opiate Overdose Mortality Rates for the United States and Ohio</t>
  </si>
  <si>
    <t>Infant Mortality Gap, White and Black Mothers</t>
  </si>
  <si>
    <t>Infant Mortality Gap, White and Black Mothers, by Region</t>
  </si>
  <si>
    <t>Fair Housing Discrimination Cases Closed by Basis Since 2009</t>
  </si>
  <si>
    <t>Fair Housing Discrimination Cases Closed by Basis</t>
  </si>
  <si>
    <t>Fair Housing Discrimination Cases Closed by Region</t>
  </si>
  <si>
    <t>Fair Housing Discrimination Cases Closed by County</t>
  </si>
  <si>
    <t>Projected Population of Older Adults by Age and Region, 2030</t>
  </si>
  <si>
    <t>Table 7.15 - Projected Population of Older Adults by Age and Region, 2030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</si>
</sst>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 #,##0.00%;&quot;–&quot;\ #,##0.00%"/>
    <numFmt numFmtId="165" formatCode="0.0"/>
    <numFmt numFmtId="166" formatCode="#,##0.0"/>
    <numFmt numFmtId="167" formatCode="0.0%"/>
  </numFmts>
  <fonts count="3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tint="0.249977111117893"/>
      <name val="Century Gothic"/>
      <family val="2"/>
    </font>
    <font>
      <b/>
      <sz val="11"/>
      <color theme="0"/>
      <name val="Century Gothic"/>
      <family val="2"/>
    </font>
    <font>
      <sz val="11"/>
      <color theme="1"/>
      <name val="Arial Narrow"/>
      <family val="2"/>
    </font>
    <font>
      <b/>
      <sz val="11"/>
      <color theme="1"/>
      <name val="Arial Narrow"/>
      <family val="2"/>
    </font>
    <font>
      <sz val="8"/>
      <color theme="0" tint="-0.499984740745262"/>
      <name val="Arial Narrow"/>
      <family val="2"/>
    </font>
    <font>
      <sz val="11"/>
      <color theme="0"/>
      <name val="Century Gothic"/>
      <family val="2"/>
    </font>
    <font>
      <sz val="10"/>
      <name val="MS Sans Serif"/>
      <family val="2"/>
    </font>
    <font>
      <u/>
      <sz val="11"/>
      <color theme="10"/>
      <name val="Calibri"/>
      <family val="2"/>
    </font>
    <font>
      <sz val="11"/>
      <color rgb="FF000000"/>
      <name val="Calibri"/>
      <family val="2"/>
      <scheme val="minor"/>
    </font>
    <font>
      <b/>
      <i/>
      <sz val="11"/>
      <color theme="0"/>
      <name val="Century Gothic"/>
      <family val="2"/>
    </font>
    <font>
      <b/>
      <i/>
      <sz val="11"/>
      <color theme="1"/>
      <name val="Calibri"/>
      <family val="2"/>
      <scheme val="minor"/>
    </font>
    <font>
      <b/>
      <i/>
      <sz val="11"/>
      <color theme="1"/>
      <name val="Arial Narrow"/>
      <family val="2"/>
    </font>
    <font>
      <b/>
      <i/>
      <sz val="11"/>
      <color theme="0"/>
      <name val="Arial Narrow"/>
      <family val="2"/>
    </font>
    <font>
      <sz val="8"/>
      <color theme="0" tint="-0.499984740745262"/>
      <name val="Calibri"/>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005186"/>
        <bgColor indexed="64"/>
      </patternFill>
    </fill>
    <fill>
      <patternFill patternType="solid">
        <fgColor rgb="FFE6EEF3"/>
        <bgColor indexed="64"/>
      </patternFill>
    </fill>
    <fill>
      <patternFill patternType="solid">
        <fgColor rgb="FFA8DCDC"/>
        <bgColor indexed="64"/>
      </patternFill>
    </fill>
    <fill>
      <patternFill patternType="solid">
        <fgColor rgb="FFB3CBDB"/>
        <bgColor indexed="64"/>
      </patternFill>
    </fill>
    <fill>
      <patternFill patternType="solid">
        <fgColor rgb="FFCCDCE7"/>
        <bgColor indexed="64"/>
      </patternFill>
    </fill>
    <fill>
      <patternFill patternType="solid">
        <fgColor theme="1"/>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diagonal/>
    </border>
    <border>
      <left/>
      <right style="thin">
        <color theme="0"/>
      </right>
      <top/>
      <bottom style="thin">
        <color theme="0"/>
      </bottom>
      <diagonal/>
    </border>
    <border>
      <left style="thin">
        <color theme="0"/>
      </left>
      <right/>
      <top/>
      <bottom/>
      <diagonal/>
    </border>
  </borders>
  <cellStyleXfs count="48">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4" fillId="0" borderId="0"/>
    <xf numFmtId="0" fontId="25" fillId="0" borderId="0" applyNumberFormat="0" applyFill="0" applyBorder="0" applyAlignment="0" applyProtection="0">
      <alignment vertical="top"/>
      <protection locked="0"/>
    </xf>
    <xf numFmtId="0" fontId="1" fillId="0" borderId="0"/>
    <xf numFmtId="0" fontId="24" fillId="0" borderId="0"/>
    <xf numFmtId="0" fontId="26" fillId="0" borderId="0"/>
    <xf numFmtId="0" fontId="1" fillId="0" borderId="0"/>
  </cellStyleXfs>
  <cellXfs count="119">
    <xf numFmtId="0" fontId="0" fillId="0" borderId="0" xfId="0"/>
    <xf numFmtId="0" fontId="18" fillId="33" borderId="0" xfId="0" applyFont="1" applyFill="1"/>
    <xf numFmtId="0" fontId="0" fillId="33" borderId="0" xfId="0" applyFill="1"/>
    <xf numFmtId="0" fontId="0" fillId="33" borderId="0" xfId="0" applyFill="1" applyBorder="1"/>
    <xf numFmtId="0" fontId="19" fillId="34" borderId="10" xfId="0" applyFont="1" applyFill="1" applyBorder="1" applyAlignment="1">
      <alignment horizontal="center" vertical="center" wrapText="1"/>
    </xf>
    <xf numFmtId="0" fontId="19" fillId="34" borderId="11" xfId="0" applyFont="1" applyFill="1" applyBorder="1" applyAlignment="1">
      <alignment horizontal="center" vertical="center" wrapText="1"/>
    </xf>
    <xf numFmtId="9" fontId="20" fillId="35" borderId="12" xfId="0" applyNumberFormat="1" applyFont="1" applyFill="1" applyBorder="1" applyAlignment="1">
      <alignment horizontal="center" vertical="center"/>
    </xf>
    <xf numFmtId="3" fontId="20" fillId="35" borderId="13" xfId="0" applyNumberFormat="1" applyFont="1" applyFill="1" applyBorder="1" applyAlignment="1">
      <alignment horizontal="center" vertical="center"/>
    </xf>
    <xf numFmtId="9" fontId="21" fillId="36" borderId="14" xfId="0" applyNumberFormat="1" applyFont="1" applyFill="1" applyBorder="1" applyAlignment="1">
      <alignment horizontal="center" vertical="center"/>
    </xf>
    <xf numFmtId="3" fontId="21" fillId="36" borderId="15" xfId="0" applyNumberFormat="1" applyFont="1" applyFill="1" applyBorder="1" applyAlignment="1">
      <alignment horizontal="center" vertical="center"/>
    </xf>
    <xf numFmtId="0" fontId="22" fillId="33" borderId="0" xfId="0" applyFont="1" applyFill="1" applyBorder="1" applyAlignment="1">
      <alignment horizontal="left"/>
    </xf>
    <xf numFmtId="0" fontId="19" fillId="34" borderId="11" xfId="0" applyFont="1" applyFill="1" applyBorder="1" applyAlignment="1">
      <alignment horizontal="center" vertical="center" wrapText="1"/>
    </xf>
    <xf numFmtId="0" fontId="23" fillId="34" borderId="10" xfId="0" applyFont="1" applyFill="1" applyBorder="1" applyAlignment="1">
      <alignment horizontal="center" vertical="center" wrapText="1"/>
    </xf>
    <xf numFmtId="1" fontId="20" fillId="35" borderId="12" xfId="0" applyNumberFormat="1" applyFont="1" applyFill="1" applyBorder="1" applyAlignment="1">
      <alignment horizontal="center" vertical="center"/>
    </xf>
    <xf numFmtId="164" fontId="20" fillId="35" borderId="13" xfId="0" applyNumberFormat="1" applyFont="1" applyFill="1" applyBorder="1" applyAlignment="1">
      <alignment horizontal="center" vertical="center"/>
    </xf>
    <xf numFmtId="164" fontId="20" fillId="35" borderId="11" xfId="0" applyNumberFormat="1" applyFont="1" applyFill="1" applyBorder="1" applyAlignment="1">
      <alignment horizontal="center" vertical="center"/>
    </xf>
    <xf numFmtId="0" fontId="19" fillId="34" borderId="14" xfId="0" applyFont="1" applyFill="1" applyBorder="1" applyAlignment="1">
      <alignment horizontal="center" vertical="center" wrapText="1"/>
    </xf>
    <xf numFmtId="164" fontId="21" fillId="36" borderId="15" xfId="0" applyNumberFormat="1" applyFont="1" applyFill="1" applyBorder="1" applyAlignment="1">
      <alignment horizontal="center" vertical="center"/>
    </xf>
    <xf numFmtId="0" fontId="22" fillId="33" borderId="0" xfId="0" applyFont="1" applyFill="1" applyBorder="1" applyAlignment="1">
      <alignment horizontal="left" wrapText="1"/>
    </xf>
    <xf numFmtId="164" fontId="21" fillId="36" borderId="16" xfId="0" applyNumberFormat="1" applyFont="1" applyFill="1" applyBorder="1" applyAlignment="1">
      <alignment horizontal="center" vertical="center"/>
    </xf>
    <xf numFmtId="0" fontId="19" fillId="34" borderId="17" xfId="0" applyFont="1" applyFill="1" applyBorder="1" applyAlignment="1">
      <alignment horizontal="center" vertical="center" wrapText="1"/>
    </xf>
    <xf numFmtId="0" fontId="19" fillId="34" borderId="18" xfId="0" applyFont="1" applyFill="1" applyBorder="1" applyAlignment="1">
      <alignment horizontal="center" vertical="center" wrapText="1"/>
    </xf>
    <xf numFmtId="0" fontId="23" fillId="34" borderId="18" xfId="0" applyFont="1" applyFill="1" applyBorder="1" applyAlignment="1">
      <alignment horizontal="center" vertical="center" wrapText="1"/>
    </xf>
    <xf numFmtId="166" fontId="20" fillId="35" borderId="13" xfId="0" applyNumberFormat="1" applyFont="1" applyFill="1" applyBorder="1" applyAlignment="1">
      <alignment horizontal="center" vertical="center"/>
    </xf>
    <xf numFmtId="0" fontId="22" fillId="33" borderId="0" xfId="0" applyFont="1" applyFill="1" applyBorder="1" applyAlignment="1">
      <alignment wrapText="1"/>
    </xf>
    <xf numFmtId="166" fontId="21" fillId="36" borderId="15" xfId="0" applyNumberFormat="1" applyFont="1" applyFill="1" applyBorder="1" applyAlignment="1">
      <alignment horizontal="center" vertical="center"/>
    </xf>
    <xf numFmtId="165" fontId="20" fillId="35" borderId="13" xfId="0" applyNumberFormat="1" applyFont="1" applyFill="1" applyBorder="1" applyAlignment="1">
      <alignment horizontal="center" vertical="center"/>
    </xf>
    <xf numFmtId="167" fontId="20" fillId="35" borderId="13" xfId="0" applyNumberFormat="1" applyFont="1" applyFill="1" applyBorder="1" applyAlignment="1">
      <alignment horizontal="center" vertical="center"/>
    </xf>
    <xf numFmtId="2" fontId="20" fillId="35" borderId="13" xfId="0" applyNumberFormat="1" applyFont="1" applyFill="1" applyBorder="1" applyAlignment="1">
      <alignment horizontal="center" vertical="center"/>
    </xf>
    <xf numFmtId="2" fontId="21" fillId="36" borderId="15" xfId="0" applyNumberFormat="1" applyFont="1" applyFill="1" applyBorder="1" applyAlignment="1">
      <alignment horizontal="center" vertical="center"/>
    </xf>
    <xf numFmtId="165" fontId="21" fillId="36" borderId="15" xfId="0" applyNumberFormat="1" applyFont="1" applyFill="1" applyBorder="1" applyAlignment="1">
      <alignment horizontal="center" vertical="center"/>
    </xf>
    <xf numFmtId="167" fontId="21" fillId="36" borderId="15" xfId="0" applyNumberFormat="1" applyFont="1" applyFill="1" applyBorder="1" applyAlignment="1">
      <alignment horizontal="center" vertical="center"/>
    </xf>
    <xf numFmtId="167" fontId="20" fillId="35" borderId="11" xfId="0" applyNumberFormat="1" applyFont="1" applyFill="1" applyBorder="1" applyAlignment="1">
      <alignment horizontal="center" vertical="center"/>
    </xf>
    <xf numFmtId="167" fontId="21" fillId="36" borderId="16" xfId="0" applyNumberFormat="1" applyFont="1" applyFill="1" applyBorder="1" applyAlignment="1">
      <alignment horizontal="center" vertical="center"/>
    </xf>
    <xf numFmtId="4" fontId="21" fillId="36" borderId="15" xfId="0" applyNumberFormat="1" applyFont="1" applyFill="1" applyBorder="1" applyAlignment="1">
      <alignment horizontal="center" vertical="center"/>
    </xf>
    <xf numFmtId="0" fontId="0" fillId="33" borderId="0" xfId="0" applyFill="1"/>
    <xf numFmtId="0" fontId="19" fillId="34" borderId="17" xfId="0" applyFont="1" applyFill="1" applyBorder="1" applyAlignment="1">
      <alignment horizontal="center" vertical="center" wrapText="1"/>
    </xf>
    <xf numFmtId="0" fontId="19" fillId="34" borderId="18" xfId="0" applyFont="1" applyFill="1" applyBorder="1" applyAlignment="1">
      <alignment horizontal="center" vertical="center" wrapText="1"/>
    </xf>
    <xf numFmtId="0" fontId="19" fillId="34" borderId="11" xfId="0" applyFont="1" applyFill="1" applyBorder="1" applyAlignment="1">
      <alignment horizontal="center" vertical="center" wrapText="1"/>
    </xf>
    <xf numFmtId="0" fontId="19" fillId="34" borderId="14" xfId="0" applyFont="1" applyFill="1" applyBorder="1" applyAlignment="1">
      <alignment horizontal="center" vertical="center" wrapText="1"/>
    </xf>
    <xf numFmtId="0" fontId="19" fillId="34" borderId="19" xfId="0" applyFont="1" applyFill="1" applyBorder="1" applyAlignment="1">
      <alignment horizontal="center" vertical="center" wrapText="1"/>
    </xf>
    <xf numFmtId="0" fontId="22" fillId="33" borderId="0" xfId="0" applyFont="1" applyFill="1" applyBorder="1" applyAlignment="1">
      <alignment horizontal="left" wrapText="1"/>
    </xf>
    <xf numFmtId="4" fontId="20" fillId="35" borderId="13" xfId="0" applyNumberFormat="1" applyFont="1" applyFill="1" applyBorder="1" applyAlignment="1">
      <alignment horizontal="center" vertical="center"/>
    </xf>
    <xf numFmtId="10" fontId="21" fillId="36" borderId="15" xfId="0" applyNumberFormat="1" applyFont="1" applyFill="1" applyBorder="1" applyAlignment="1">
      <alignment horizontal="center" vertical="center"/>
    </xf>
    <xf numFmtId="10" fontId="20" fillId="35" borderId="13" xfId="0" applyNumberFormat="1" applyFont="1" applyFill="1" applyBorder="1" applyAlignment="1">
      <alignment horizontal="center" vertical="center"/>
    </xf>
    <xf numFmtId="9" fontId="20" fillId="33" borderId="12" xfId="0" applyNumberFormat="1" applyFont="1" applyFill="1" applyBorder="1" applyAlignment="1">
      <alignment horizontal="center" vertical="center"/>
    </xf>
    <xf numFmtId="3" fontId="20" fillId="33" borderId="13" xfId="0" applyNumberFormat="1" applyFont="1" applyFill="1" applyBorder="1" applyAlignment="1">
      <alignment horizontal="center" vertical="center"/>
    </xf>
    <xf numFmtId="0" fontId="19" fillId="34" borderId="16" xfId="0" applyFont="1" applyFill="1" applyBorder="1" applyAlignment="1">
      <alignment horizontal="center" vertical="center"/>
    </xf>
    <xf numFmtId="167" fontId="20" fillId="33" borderId="11" xfId="0" applyNumberFormat="1" applyFont="1" applyFill="1" applyBorder="1" applyAlignment="1">
      <alignment horizontal="center" vertical="center"/>
    </xf>
    <xf numFmtId="2" fontId="20" fillId="35" borderId="11" xfId="0" applyNumberFormat="1" applyFont="1" applyFill="1" applyBorder="1" applyAlignment="1">
      <alignment horizontal="center" vertical="center"/>
    </xf>
    <xf numFmtId="9" fontId="20" fillId="35" borderId="13" xfId="0" applyNumberFormat="1" applyFont="1" applyFill="1" applyBorder="1" applyAlignment="1">
      <alignment horizontal="center" vertical="center"/>
    </xf>
    <xf numFmtId="0" fontId="23" fillId="34" borderId="16" xfId="0" applyFont="1" applyFill="1" applyBorder="1" applyAlignment="1">
      <alignment horizontal="center" vertical="center"/>
    </xf>
    <xf numFmtId="0" fontId="19" fillId="34" borderId="15" xfId="0" applyFont="1" applyFill="1" applyBorder="1" applyAlignment="1">
      <alignment horizontal="center" vertical="center"/>
    </xf>
    <xf numFmtId="0" fontId="19" fillId="34" borderId="16" xfId="0" applyFont="1" applyFill="1" applyBorder="1" applyAlignment="1">
      <alignment horizontal="center" vertical="center"/>
    </xf>
    <xf numFmtId="2" fontId="20" fillId="33" borderId="11" xfId="0" applyNumberFormat="1" applyFont="1" applyFill="1" applyBorder="1" applyAlignment="1">
      <alignment horizontal="center" vertical="center"/>
    </xf>
    <xf numFmtId="2" fontId="21" fillId="36" borderId="16" xfId="0" applyNumberFormat="1" applyFont="1" applyFill="1" applyBorder="1" applyAlignment="1">
      <alignment horizontal="center" vertical="center"/>
    </xf>
    <xf numFmtId="2" fontId="20" fillId="33" borderId="13" xfId="0" applyNumberFormat="1" applyFont="1" applyFill="1" applyBorder="1" applyAlignment="1">
      <alignment horizontal="center" vertical="center"/>
    </xf>
    <xf numFmtId="0" fontId="26" fillId="0" borderId="0" xfId="46" applyAlignment="1">
      <alignment vertical="top" wrapText="1"/>
    </xf>
    <xf numFmtId="1" fontId="20" fillId="35" borderId="13" xfId="0" applyNumberFormat="1" applyFont="1" applyFill="1" applyBorder="1" applyAlignment="1">
      <alignment horizontal="center" vertical="center"/>
    </xf>
    <xf numFmtId="10" fontId="20" fillId="35" borderId="11" xfId="0" applyNumberFormat="1" applyFont="1" applyFill="1" applyBorder="1" applyAlignment="1">
      <alignment horizontal="center" vertical="center"/>
    </xf>
    <xf numFmtId="10" fontId="21" fillId="36" borderId="16" xfId="0" applyNumberFormat="1" applyFont="1" applyFill="1" applyBorder="1" applyAlignment="1">
      <alignment horizontal="center" vertical="center"/>
    </xf>
    <xf numFmtId="0" fontId="19" fillId="34" borderId="23" xfId="0" applyFont="1" applyFill="1" applyBorder="1" applyAlignment="1">
      <alignment horizontal="center" vertical="center" wrapText="1"/>
    </xf>
    <xf numFmtId="0" fontId="28" fillId="33" borderId="0" xfId="0" applyFont="1" applyFill="1" applyBorder="1"/>
    <xf numFmtId="2" fontId="29" fillId="38" borderId="13" xfId="0" applyNumberFormat="1" applyFont="1" applyFill="1" applyBorder="1" applyAlignment="1">
      <alignment horizontal="center" vertical="center"/>
    </xf>
    <xf numFmtId="1" fontId="29" fillId="37" borderId="12" xfId="0" applyNumberFormat="1" applyFont="1" applyFill="1" applyBorder="1" applyAlignment="1">
      <alignment horizontal="center" vertical="center"/>
    </xf>
    <xf numFmtId="2" fontId="29" fillId="37" borderId="13" xfId="0" applyNumberFormat="1" applyFont="1" applyFill="1" applyBorder="1" applyAlignment="1">
      <alignment horizontal="center" vertical="center"/>
    </xf>
    <xf numFmtId="3" fontId="29" fillId="38" borderId="13" xfId="0" applyNumberFormat="1" applyFont="1" applyFill="1" applyBorder="1" applyAlignment="1">
      <alignment horizontal="center" vertical="center"/>
    </xf>
    <xf numFmtId="1" fontId="29" fillId="38" borderId="13" xfId="0" applyNumberFormat="1" applyFont="1" applyFill="1" applyBorder="1" applyAlignment="1">
      <alignment horizontal="center" vertical="center"/>
    </xf>
    <xf numFmtId="3" fontId="29" fillId="37" borderId="13" xfId="0" applyNumberFormat="1" applyFont="1" applyFill="1" applyBorder="1" applyAlignment="1">
      <alignment horizontal="center" vertical="center"/>
    </xf>
    <xf numFmtId="1" fontId="29" fillId="37" borderId="13" xfId="0" applyNumberFormat="1" applyFont="1" applyFill="1" applyBorder="1" applyAlignment="1">
      <alignment horizontal="center" vertical="center"/>
    </xf>
    <xf numFmtId="1" fontId="29" fillId="38" borderId="12" xfId="0" applyNumberFormat="1" applyFont="1" applyFill="1" applyBorder="1" applyAlignment="1">
      <alignment horizontal="center" vertical="center"/>
    </xf>
    <xf numFmtId="0" fontId="22" fillId="33" borderId="0" xfId="0" applyFont="1" applyFill="1" applyBorder="1" applyAlignment="1">
      <alignment vertical="top" wrapText="1"/>
    </xf>
    <xf numFmtId="0" fontId="22" fillId="33" borderId="0" xfId="0" applyFont="1" applyFill="1" applyBorder="1" applyAlignment="1">
      <alignment horizontal="left" vertical="top" wrapText="1"/>
    </xf>
    <xf numFmtId="0" fontId="18" fillId="33" borderId="0" xfId="0" applyFont="1" applyFill="1"/>
    <xf numFmtId="0" fontId="0" fillId="33" borderId="0" xfId="0" applyFill="1"/>
    <xf numFmtId="0" fontId="0" fillId="33" borderId="20" xfId="0" applyFill="1" applyBorder="1"/>
    <xf numFmtId="9" fontId="21" fillId="33" borderId="0" xfId="0" applyNumberFormat="1" applyFont="1" applyFill="1" applyAlignment="1">
      <alignment horizontal="center" vertical="center"/>
    </xf>
    <xf numFmtId="3" fontId="21" fillId="33" borderId="0" xfId="0" applyNumberFormat="1" applyFont="1" applyFill="1" applyAlignment="1">
      <alignment horizontal="center" vertical="center"/>
    </xf>
    <xf numFmtId="0" fontId="22" fillId="33" borderId="0" xfId="0" applyFont="1" applyFill="1" applyAlignment="1">
      <alignment horizontal="left"/>
    </xf>
    <xf numFmtId="0" fontId="22" fillId="33" borderId="0" xfId="0" applyFont="1" applyFill="1"/>
    <xf numFmtId="9" fontId="30" fillId="39" borderId="14" xfId="0" applyNumberFormat="1" applyFont="1" applyFill="1" applyBorder="1" applyAlignment="1">
      <alignment horizontal="center" vertical="center"/>
    </xf>
    <xf numFmtId="9" fontId="21" fillId="33" borderId="0" xfId="0" applyNumberFormat="1" applyFont="1" applyFill="1" applyBorder="1" applyAlignment="1">
      <alignment horizontal="center" vertical="center"/>
    </xf>
    <xf numFmtId="3" fontId="21" fillId="33" borderId="0" xfId="0" applyNumberFormat="1" applyFont="1" applyFill="1" applyBorder="1" applyAlignment="1">
      <alignment horizontal="center" vertical="center"/>
    </xf>
    <xf numFmtId="0" fontId="0" fillId="33" borderId="0" xfId="0" applyFill="1" applyBorder="1" applyAlignment="1">
      <alignment horizontal="left" vertical="top" wrapText="1"/>
    </xf>
    <xf numFmtId="0" fontId="22" fillId="33" borderId="0" xfId="0" applyFont="1" applyFill="1" applyBorder="1"/>
    <xf numFmtId="167" fontId="30" fillId="39" borderId="15" xfId="0" applyNumberFormat="1" applyFont="1" applyFill="1" applyBorder="1" applyAlignment="1">
      <alignment horizontal="center" vertical="center"/>
    </xf>
    <xf numFmtId="165" fontId="20" fillId="35" borderId="11" xfId="0" applyNumberFormat="1" applyFont="1" applyFill="1" applyBorder="1" applyAlignment="1">
      <alignment horizontal="center" vertical="center"/>
    </xf>
    <xf numFmtId="165" fontId="21" fillId="36" borderId="16" xfId="0" applyNumberFormat="1" applyFont="1" applyFill="1" applyBorder="1" applyAlignment="1">
      <alignment horizontal="center" vertical="center"/>
    </xf>
    <xf numFmtId="167" fontId="20" fillId="35" borderId="12" xfId="0" applyNumberFormat="1" applyFont="1" applyFill="1" applyBorder="1" applyAlignment="1">
      <alignment horizontal="center" vertical="center"/>
    </xf>
    <xf numFmtId="0" fontId="20" fillId="35" borderId="12" xfId="0" applyNumberFormat="1" applyFont="1" applyFill="1" applyBorder="1" applyAlignment="1">
      <alignment horizontal="center" vertical="center"/>
    </xf>
    <xf numFmtId="1" fontId="20" fillId="35" borderId="11" xfId="0" applyNumberFormat="1" applyFont="1" applyFill="1" applyBorder="1" applyAlignment="1">
      <alignment horizontal="center" vertical="center"/>
    </xf>
    <xf numFmtId="1" fontId="21" fillId="36" borderId="16" xfId="0" applyNumberFormat="1" applyFont="1" applyFill="1" applyBorder="1" applyAlignment="1">
      <alignment horizontal="center" vertical="center"/>
    </xf>
    <xf numFmtId="3" fontId="20" fillId="35" borderId="11" xfId="0" applyNumberFormat="1" applyFont="1" applyFill="1" applyBorder="1" applyAlignment="1">
      <alignment horizontal="center" vertical="center"/>
    </xf>
    <xf numFmtId="0" fontId="19" fillId="34" borderId="17" xfId="0" applyFont="1" applyFill="1" applyBorder="1" applyAlignment="1">
      <alignment horizontal="center" vertical="center" wrapText="1"/>
    </xf>
    <xf numFmtId="0" fontId="19" fillId="34" borderId="19" xfId="0" applyFont="1" applyFill="1" applyBorder="1" applyAlignment="1">
      <alignment horizontal="center" vertical="center" wrapText="1"/>
    </xf>
    <xf numFmtId="0" fontId="19" fillId="34" borderId="20" xfId="0" applyFont="1" applyFill="1" applyBorder="1" applyAlignment="1">
      <alignment horizontal="center" vertical="center" wrapText="1"/>
    </xf>
    <xf numFmtId="0" fontId="19" fillId="34" borderId="17" xfId="0" applyFont="1" applyFill="1" applyBorder="1" applyAlignment="1">
      <alignment horizontal="center" vertical="center" wrapText="1"/>
    </xf>
    <xf numFmtId="0" fontId="19" fillId="34" borderId="18" xfId="0" applyFont="1" applyFill="1" applyBorder="1" applyAlignment="1">
      <alignment horizontal="center" vertical="center" wrapText="1"/>
    </xf>
    <xf numFmtId="0" fontId="19" fillId="34" borderId="12" xfId="0" applyFont="1" applyFill="1" applyBorder="1" applyAlignment="1">
      <alignment horizontal="center" vertical="center" wrapText="1"/>
    </xf>
    <xf numFmtId="0" fontId="19" fillId="34" borderId="11" xfId="0" applyFont="1" applyFill="1" applyBorder="1" applyAlignment="1">
      <alignment horizontal="center" vertical="center" wrapText="1"/>
    </xf>
    <xf numFmtId="0" fontId="19" fillId="34" borderId="14" xfId="0" applyFont="1" applyFill="1" applyBorder="1" applyAlignment="1">
      <alignment horizontal="center" vertical="center" wrapText="1"/>
    </xf>
    <xf numFmtId="0" fontId="22" fillId="33" borderId="0" xfId="0" applyFont="1" applyFill="1" applyBorder="1" applyAlignment="1">
      <alignment horizontal="left" wrapText="1"/>
    </xf>
    <xf numFmtId="0" fontId="19" fillId="34" borderId="21" xfId="0" applyFont="1" applyFill="1" applyBorder="1" applyAlignment="1">
      <alignment horizontal="center" vertical="center" wrapText="1"/>
    </xf>
    <xf numFmtId="0" fontId="19" fillId="34" borderId="22" xfId="0" applyFont="1" applyFill="1" applyBorder="1" applyAlignment="1">
      <alignment horizontal="center" vertical="center" wrapText="1"/>
    </xf>
    <xf numFmtId="0" fontId="27" fillId="34" borderId="12" xfId="0" applyFont="1" applyFill="1" applyBorder="1" applyAlignment="1">
      <alignment horizontal="center" vertical="center" wrapText="1"/>
    </xf>
    <xf numFmtId="0" fontId="27" fillId="34" borderId="13" xfId="0" applyFont="1" applyFill="1" applyBorder="1" applyAlignment="1">
      <alignment horizontal="center" vertical="center" wrapText="1"/>
    </xf>
    <xf numFmtId="0" fontId="27" fillId="34" borderId="11" xfId="0" applyFont="1" applyFill="1" applyBorder="1" applyAlignment="1">
      <alignment horizontal="center" vertical="center" wrapText="1"/>
    </xf>
    <xf numFmtId="0" fontId="27" fillId="34" borderId="17" xfId="0" applyFont="1" applyFill="1" applyBorder="1" applyAlignment="1">
      <alignment horizontal="center" vertical="center" wrapText="1"/>
    </xf>
    <xf numFmtId="0" fontId="27" fillId="34" borderId="18" xfId="0" applyFont="1" applyFill="1" applyBorder="1" applyAlignment="1">
      <alignment horizontal="center" vertical="center" wrapText="1"/>
    </xf>
    <xf numFmtId="0" fontId="19" fillId="34" borderId="16" xfId="0" applyFont="1" applyFill="1" applyBorder="1" applyAlignment="1">
      <alignment horizontal="center" vertical="center"/>
    </xf>
    <xf numFmtId="0" fontId="19" fillId="34" borderId="22" xfId="0" applyFont="1" applyFill="1" applyBorder="1" applyAlignment="1">
      <alignment horizontal="center" vertical="center"/>
    </xf>
    <xf numFmtId="0" fontId="19" fillId="34" borderId="12" xfId="0" applyFont="1" applyFill="1" applyBorder="1" applyAlignment="1">
      <alignment horizontal="center" vertical="center"/>
    </xf>
    <xf numFmtId="0" fontId="19" fillId="34" borderId="11" xfId="0" applyFont="1" applyFill="1" applyBorder="1" applyAlignment="1">
      <alignment horizontal="center" vertical="center"/>
    </xf>
    <xf numFmtId="0" fontId="22" fillId="33" borderId="0" xfId="0" applyFont="1" applyFill="1" applyBorder="1" applyAlignment="1">
      <alignment horizontal="left" vertical="top" wrapText="1"/>
    </xf>
    <xf numFmtId="0" fontId="19" fillId="34" borderId="23" xfId="0" applyFont="1" applyFill="1" applyBorder="1" applyAlignment="1">
      <alignment horizontal="center" vertical="center" wrapText="1"/>
    </xf>
    <xf numFmtId="0" fontId="22" fillId="33" borderId="0" xfId="0" applyFont="1" applyFill="1" applyBorder="1" applyAlignment="1">
      <alignment horizontal="left" vertical="top"/>
    </xf>
    <xf numFmtId="9" fontId="30" fillId="39" borderId="12" xfId="0" applyNumberFormat="1" applyFont="1" applyFill="1" applyBorder="1" applyAlignment="1">
      <alignment horizontal="center"/>
    </xf>
    <xf numFmtId="9" fontId="30" fillId="39" borderId="13" xfId="0" applyNumberFormat="1" applyFont="1" applyFill="1" applyBorder="1" applyAlignment="1">
      <alignment horizontal="center"/>
    </xf>
    <xf numFmtId="0" fontId="22" fillId="33" borderId="0" xfId="0" applyFont="1" applyFill="1" applyAlignment="1">
      <alignment horizontal="left" vertical="top" wrapText="1"/>
    </xf>
  </cellXfs>
  <cellStyles count="48">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2" xfId="43"/>
    <cellStyle name="Input" xfId="9" builtinId="20" customBuiltin="1"/>
    <cellStyle name="Linked Cell" xfId="12" builtinId="24" customBuiltin="1"/>
    <cellStyle name="Neutral" xfId="8" builtinId="28" customBuiltin="1"/>
    <cellStyle name="Normal" xfId="0" builtinId="0"/>
    <cellStyle name="Normal 2" xfId="42"/>
    <cellStyle name="Normal 2 2" xfId="47"/>
    <cellStyle name="Normal 3" xfId="44"/>
    <cellStyle name="Normal 4" xfId="45"/>
    <cellStyle name="Normal 5" xfId="46"/>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CCDCE7"/>
      <color rgb="FFB3CB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worksheet" Target="worksheets/sheet89.xml"/><Relationship Id="rId97"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hared/3%20Housing%20Needs%20Assessments/Housing%20Needs%20Assessment_2020/7-Demographics/Persons%20w%20Disabilities%20&amp;%20Substance%20Abuse/Medicaid%20HOME%20Choice%20Program%20F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nty final"/>
      <sheetName val="selected characteristics final"/>
      <sheetName val="barriers &amp; factors final"/>
      <sheetName val="raw county data"/>
      <sheetName val="raw selected stats"/>
      <sheetName val="metadata"/>
    </sheetNames>
    <sheetDataSet>
      <sheetData sheetId="0"/>
      <sheetData sheetId="1"/>
      <sheetData sheetId="2"/>
      <sheetData sheetId="3">
        <row r="8">
          <cell r="B8">
            <v>33</v>
          </cell>
          <cell r="D8">
            <v>178</v>
          </cell>
        </row>
        <row r="9">
          <cell r="B9">
            <v>126</v>
          </cell>
          <cell r="D9">
            <v>48</v>
          </cell>
        </row>
        <row r="10">
          <cell r="B10">
            <v>43</v>
          </cell>
          <cell r="D10">
            <v>286</v>
          </cell>
        </row>
        <row r="11">
          <cell r="B11">
            <v>160</v>
          </cell>
          <cell r="D11">
            <v>693</v>
          </cell>
        </row>
        <row r="12">
          <cell r="B12">
            <v>58</v>
          </cell>
          <cell r="D12">
            <v>26</v>
          </cell>
        </row>
        <row r="13">
          <cell r="B13">
            <v>45</v>
          </cell>
          <cell r="D13">
            <v>403</v>
          </cell>
        </row>
        <row r="14">
          <cell r="B14">
            <v>115</v>
          </cell>
          <cell r="D14">
            <v>67</v>
          </cell>
        </row>
        <row r="15">
          <cell r="B15">
            <v>33</v>
          </cell>
          <cell r="D15">
            <v>94</v>
          </cell>
        </row>
        <row r="16">
          <cell r="B16">
            <v>293</v>
          </cell>
          <cell r="D16">
            <v>12</v>
          </cell>
        </row>
        <row r="17">
          <cell r="B17">
            <v>20</v>
          </cell>
          <cell r="D17">
            <v>16</v>
          </cell>
        </row>
        <row r="18">
          <cell r="B18">
            <v>28</v>
          </cell>
          <cell r="D18">
            <v>77</v>
          </cell>
        </row>
        <row r="19">
          <cell r="B19">
            <v>148</v>
          </cell>
        </row>
        <row r="20">
          <cell r="B20">
            <v>132</v>
          </cell>
          <cell r="D20">
            <v>671</v>
          </cell>
        </row>
        <row r="21">
          <cell r="B21">
            <v>34</v>
          </cell>
          <cell r="D21">
            <v>11</v>
          </cell>
        </row>
        <row r="22">
          <cell r="B22">
            <v>119</v>
          </cell>
          <cell r="D22">
            <v>18</v>
          </cell>
        </row>
        <row r="23">
          <cell r="B23">
            <v>54</v>
          </cell>
          <cell r="D23">
            <v>228</v>
          </cell>
        </row>
        <row r="24">
          <cell r="B24">
            <v>31</v>
          </cell>
        </row>
        <row r="25">
          <cell r="B25">
            <v>2025</v>
          </cell>
          <cell r="D25">
            <v>24</v>
          </cell>
        </row>
        <row r="26">
          <cell r="B26">
            <v>27</v>
          </cell>
        </row>
        <row r="27">
          <cell r="B27">
            <v>23</v>
          </cell>
          <cell r="D27">
            <v>31</v>
          </cell>
        </row>
        <row r="28">
          <cell r="B28">
            <v>50</v>
          </cell>
          <cell r="D28">
            <v>33</v>
          </cell>
        </row>
        <row r="29">
          <cell r="B29">
            <v>59</v>
          </cell>
          <cell r="D29">
            <v>56</v>
          </cell>
        </row>
        <row r="30">
          <cell r="B30">
            <v>113</v>
          </cell>
          <cell r="D30">
            <v>122</v>
          </cell>
        </row>
        <row r="31">
          <cell r="B31">
            <v>43</v>
          </cell>
          <cell r="D31">
            <v>41</v>
          </cell>
        </row>
        <row r="32">
          <cell r="B32">
            <v>1509</v>
          </cell>
        </row>
        <row r="33">
          <cell r="B33">
            <v>24</v>
          </cell>
          <cell r="D33">
            <v>180</v>
          </cell>
        </row>
        <row r="34">
          <cell r="B34">
            <v>59</v>
          </cell>
          <cell r="D34">
            <v>100</v>
          </cell>
        </row>
        <row r="35">
          <cell r="B35">
            <v>84</v>
          </cell>
          <cell r="D35">
            <v>64</v>
          </cell>
        </row>
        <row r="36">
          <cell r="B36">
            <v>58</v>
          </cell>
          <cell r="D36">
            <v>96</v>
          </cell>
        </row>
        <row r="37">
          <cell r="B37">
            <v>73</v>
          </cell>
          <cell r="D37">
            <v>38</v>
          </cell>
        </row>
        <row r="38">
          <cell r="B38">
            <v>1135</v>
          </cell>
          <cell r="D38">
            <v>35</v>
          </cell>
        </row>
        <row r="39">
          <cell r="B39">
            <v>82</v>
          </cell>
          <cell r="D39">
            <v>678</v>
          </cell>
        </row>
        <row r="40">
          <cell r="B40">
            <v>23</v>
          </cell>
          <cell r="D40">
            <v>906</v>
          </cell>
        </row>
        <row r="41">
          <cell r="B41">
            <v>28</v>
          </cell>
          <cell r="D41">
            <v>259</v>
          </cell>
        </row>
        <row r="42">
          <cell r="B42">
            <v>30</v>
          </cell>
          <cell r="D42">
            <v>127</v>
          </cell>
        </row>
        <row r="43">
          <cell r="B43">
            <v>38</v>
          </cell>
          <cell r="D43">
            <v>28</v>
          </cell>
        </row>
        <row r="44">
          <cell r="B44">
            <v>35</v>
          </cell>
          <cell r="D44">
            <v>17</v>
          </cell>
        </row>
        <row r="46">
          <cell r="B46">
            <v>64</v>
          </cell>
          <cell r="D46">
            <v>83</v>
          </cell>
        </row>
        <row r="47">
          <cell r="B47">
            <v>51</v>
          </cell>
          <cell r="D47">
            <v>82</v>
          </cell>
        </row>
        <row r="48">
          <cell r="B48">
            <v>97</v>
          </cell>
          <cell r="D48">
            <v>135</v>
          </cell>
        </row>
        <row r="49">
          <cell r="B49">
            <v>119</v>
          </cell>
          <cell r="D49">
            <v>24</v>
          </cell>
        </row>
        <row r="50">
          <cell r="B50">
            <v>264</v>
          </cell>
          <cell r="D50">
            <v>91</v>
          </cell>
        </row>
        <row r="51">
          <cell r="B51">
            <v>54</v>
          </cell>
        </row>
        <row r="52">
          <cell r="D52">
            <v>13765</v>
          </cell>
        </row>
      </sheetData>
      <sheetData sheetId="4">
        <row r="8">
          <cell r="D8">
            <v>0.36799999999999999</v>
          </cell>
        </row>
        <row r="9">
          <cell r="D9">
            <v>0.318</v>
          </cell>
        </row>
        <row r="10">
          <cell r="D10">
            <v>0.16500000000000001</v>
          </cell>
        </row>
        <row r="11">
          <cell r="D11">
            <v>0.14799999999999999</v>
          </cell>
        </row>
        <row r="13">
          <cell r="D13">
            <v>0.63700000000000001</v>
          </cell>
        </row>
        <row r="14">
          <cell r="D14">
            <v>0.21299999999999999</v>
          </cell>
        </row>
        <row r="15">
          <cell r="D15">
            <v>9.7000000000000003E-2</v>
          </cell>
        </row>
        <row r="16">
          <cell r="D16">
            <v>3.3000000000000002E-2</v>
          </cell>
        </row>
        <row r="17">
          <cell r="D17">
            <v>0.02</v>
          </cell>
        </row>
        <row r="19">
          <cell r="D19">
            <v>0.16700000000000001</v>
          </cell>
        </row>
        <row r="20">
          <cell r="D20">
            <v>9.8000000000000004E-2</v>
          </cell>
        </row>
        <row r="21">
          <cell r="D21">
            <v>6.8000000000000005E-2</v>
          </cell>
        </row>
        <row r="22">
          <cell r="D22">
            <v>4.2999999999999997E-2</v>
          </cell>
        </row>
        <row r="23">
          <cell r="D23">
            <v>3.3000000000000002E-2</v>
          </cell>
        </row>
      </sheetData>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6"/>
  <sheetViews>
    <sheetView tabSelected="1" workbookViewId="0">
      <selection sqref="A1:B1"/>
    </sheetView>
  </sheetViews>
  <sheetFormatPr defaultRowHeight="15" x14ac:dyDescent="0.25"/>
  <cols>
    <col min="1" max="1" width="16.85546875" customWidth="1"/>
    <col min="2" max="2" width="90.140625" customWidth="1"/>
  </cols>
  <sheetData>
    <row r="1" spans="1:2" ht="19.5" customHeight="1" x14ac:dyDescent="0.25">
      <c r="A1" s="94" t="s">
        <v>705</v>
      </c>
      <c r="B1" s="95"/>
    </row>
    <row r="2" spans="1:2" ht="19.5" customHeight="1" x14ac:dyDescent="0.25">
      <c r="A2" s="4" t="s">
        <v>703</v>
      </c>
      <c r="B2" s="4" t="s">
        <v>704</v>
      </c>
    </row>
    <row r="3" spans="1:2" ht="16.5" x14ac:dyDescent="0.25">
      <c r="A3" s="28">
        <v>7.01</v>
      </c>
      <c r="B3" s="27" t="s">
        <v>787</v>
      </c>
    </row>
    <row r="4" spans="1:2" ht="16.5" x14ac:dyDescent="0.25">
      <c r="A4" s="28">
        <v>7.02</v>
      </c>
      <c r="B4" s="27" t="s">
        <v>788</v>
      </c>
    </row>
    <row r="5" spans="1:2" ht="16.5" x14ac:dyDescent="0.25">
      <c r="A5" s="28">
        <v>7.03</v>
      </c>
      <c r="B5" s="27" t="s">
        <v>789</v>
      </c>
    </row>
    <row r="6" spans="1:2" ht="16.5" x14ac:dyDescent="0.25">
      <c r="A6" s="28">
        <v>7.04</v>
      </c>
      <c r="B6" s="27" t="s">
        <v>706</v>
      </c>
    </row>
    <row r="7" spans="1:2" ht="16.5" x14ac:dyDescent="0.25">
      <c r="A7" s="28">
        <v>7.05</v>
      </c>
      <c r="B7" s="27" t="s">
        <v>707</v>
      </c>
    </row>
    <row r="8" spans="1:2" ht="16.5" x14ac:dyDescent="0.25">
      <c r="A8" s="28">
        <v>7.06</v>
      </c>
      <c r="B8" s="27" t="s">
        <v>708</v>
      </c>
    </row>
    <row r="9" spans="1:2" ht="16.5" x14ac:dyDescent="0.25">
      <c r="A9" s="28">
        <v>7.07</v>
      </c>
      <c r="B9" s="27" t="s">
        <v>709</v>
      </c>
    </row>
    <row r="10" spans="1:2" ht="16.5" x14ac:dyDescent="0.25">
      <c r="A10" s="28">
        <v>7.08</v>
      </c>
      <c r="B10" s="27" t="s">
        <v>710</v>
      </c>
    </row>
    <row r="11" spans="1:2" ht="16.5" x14ac:dyDescent="0.25">
      <c r="A11" s="28">
        <v>7.09</v>
      </c>
      <c r="B11" s="27" t="s">
        <v>711</v>
      </c>
    </row>
    <row r="12" spans="1:2" ht="16.5" x14ac:dyDescent="0.25">
      <c r="A12" s="28">
        <v>7.1</v>
      </c>
      <c r="B12" s="27" t="s">
        <v>712</v>
      </c>
    </row>
    <row r="13" spans="1:2" ht="16.5" x14ac:dyDescent="0.25">
      <c r="A13" s="28">
        <v>7.11</v>
      </c>
      <c r="B13" s="27" t="s">
        <v>713</v>
      </c>
    </row>
    <row r="14" spans="1:2" ht="16.5" x14ac:dyDescent="0.25">
      <c r="A14" s="28">
        <v>7.12</v>
      </c>
      <c r="B14" s="27" t="s">
        <v>714</v>
      </c>
    </row>
    <row r="15" spans="1:2" ht="16.5" x14ac:dyDescent="0.25">
      <c r="A15" s="28">
        <v>7.13</v>
      </c>
      <c r="B15" s="27" t="s">
        <v>715</v>
      </c>
    </row>
    <row r="16" spans="1:2" ht="16.5" x14ac:dyDescent="0.25">
      <c r="A16" s="28">
        <v>7.14</v>
      </c>
      <c r="B16" s="27" t="s">
        <v>716</v>
      </c>
    </row>
    <row r="17" spans="1:2" ht="16.5" x14ac:dyDescent="0.25">
      <c r="A17" s="28">
        <v>7.15</v>
      </c>
      <c r="B17" s="27" t="s">
        <v>801</v>
      </c>
    </row>
    <row r="18" spans="1:2" ht="16.5" x14ac:dyDescent="0.25">
      <c r="A18" s="28">
        <v>7.16</v>
      </c>
      <c r="B18" s="27" t="s">
        <v>790</v>
      </c>
    </row>
    <row r="19" spans="1:2" ht="16.5" x14ac:dyDescent="0.25">
      <c r="A19" s="28">
        <v>7.17</v>
      </c>
      <c r="B19" s="27" t="s">
        <v>717</v>
      </c>
    </row>
    <row r="20" spans="1:2" ht="16.5" x14ac:dyDescent="0.25">
      <c r="A20" s="28">
        <v>7.18</v>
      </c>
      <c r="B20" s="27" t="s">
        <v>718</v>
      </c>
    </row>
    <row r="21" spans="1:2" ht="16.5" x14ac:dyDescent="0.25">
      <c r="A21" s="28">
        <v>7.19</v>
      </c>
      <c r="B21" s="27" t="s">
        <v>719</v>
      </c>
    </row>
    <row r="22" spans="1:2" ht="16.5" x14ac:dyDescent="0.25">
      <c r="A22" s="28">
        <v>7.2</v>
      </c>
      <c r="B22" s="27" t="s">
        <v>720</v>
      </c>
    </row>
    <row r="23" spans="1:2" ht="16.5" x14ac:dyDescent="0.25">
      <c r="A23" s="28">
        <v>7.21</v>
      </c>
      <c r="B23" s="27" t="s">
        <v>721</v>
      </c>
    </row>
    <row r="24" spans="1:2" ht="16.5" x14ac:dyDescent="0.25">
      <c r="A24" s="28">
        <v>7.22</v>
      </c>
      <c r="B24" s="27" t="s">
        <v>722</v>
      </c>
    </row>
    <row r="25" spans="1:2" ht="16.5" x14ac:dyDescent="0.25">
      <c r="A25" s="28">
        <v>7.23</v>
      </c>
      <c r="B25" s="27" t="s">
        <v>723</v>
      </c>
    </row>
    <row r="26" spans="1:2" ht="16.5" x14ac:dyDescent="0.25">
      <c r="A26" s="28">
        <v>7.24</v>
      </c>
      <c r="B26" s="27" t="s">
        <v>724</v>
      </c>
    </row>
    <row r="27" spans="1:2" ht="16.5" x14ac:dyDescent="0.25">
      <c r="A27" s="28">
        <v>7.25</v>
      </c>
      <c r="B27" s="27" t="s">
        <v>725</v>
      </c>
    </row>
    <row r="28" spans="1:2" ht="16.5" x14ac:dyDescent="0.25">
      <c r="A28" s="28">
        <v>7.26</v>
      </c>
      <c r="B28" s="27" t="s">
        <v>726</v>
      </c>
    </row>
    <row r="29" spans="1:2" ht="16.5" x14ac:dyDescent="0.25">
      <c r="A29" s="28">
        <v>7.27</v>
      </c>
      <c r="B29" s="27" t="s">
        <v>727</v>
      </c>
    </row>
    <row r="30" spans="1:2" ht="16.5" x14ac:dyDescent="0.25">
      <c r="A30" s="28">
        <v>7.28</v>
      </c>
      <c r="B30" s="27" t="s">
        <v>728</v>
      </c>
    </row>
    <row r="31" spans="1:2" ht="16.5" x14ac:dyDescent="0.25">
      <c r="A31" s="28">
        <v>7.29</v>
      </c>
      <c r="B31" s="27" t="s">
        <v>729</v>
      </c>
    </row>
    <row r="32" spans="1:2" ht="16.5" x14ac:dyDescent="0.25">
      <c r="A32" s="28">
        <v>7.3</v>
      </c>
      <c r="B32" s="27" t="s">
        <v>730</v>
      </c>
    </row>
    <row r="33" spans="1:2" ht="16.5" x14ac:dyDescent="0.25">
      <c r="A33" s="28">
        <v>7.31</v>
      </c>
      <c r="B33" s="27" t="s">
        <v>731</v>
      </c>
    </row>
    <row r="34" spans="1:2" ht="16.5" x14ac:dyDescent="0.25">
      <c r="A34" s="28">
        <v>7.32</v>
      </c>
      <c r="B34" s="27" t="s">
        <v>732</v>
      </c>
    </row>
    <row r="35" spans="1:2" ht="16.5" x14ac:dyDescent="0.25">
      <c r="A35" s="28">
        <v>7.33</v>
      </c>
      <c r="B35" s="27" t="s">
        <v>733</v>
      </c>
    </row>
    <row r="36" spans="1:2" ht="16.5" x14ac:dyDescent="0.25">
      <c r="A36" s="28">
        <v>7.34</v>
      </c>
      <c r="B36" s="27" t="s">
        <v>734</v>
      </c>
    </row>
    <row r="37" spans="1:2" ht="16.5" x14ac:dyDescent="0.25">
      <c r="A37" s="28">
        <v>7.35</v>
      </c>
      <c r="B37" s="27" t="s">
        <v>735</v>
      </c>
    </row>
    <row r="38" spans="1:2" ht="16.5" x14ac:dyDescent="0.25">
      <c r="A38" s="28">
        <v>7.36</v>
      </c>
      <c r="B38" s="27" t="s">
        <v>736</v>
      </c>
    </row>
    <row r="39" spans="1:2" ht="16.5" x14ac:dyDescent="0.25">
      <c r="A39" s="28">
        <v>7.37</v>
      </c>
      <c r="B39" s="27" t="s">
        <v>737</v>
      </c>
    </row>
    <row r="40" spans="1:2" ht="16.5" x14ac:dyDescent="0.25">
      <c r="A40" s="28">
        <v>7.38</v>
      </c>
      <c r="B40" s="27" t="s">
        <v>738</v>
      </c>
    </row>
    <row r="41" spans="1:2" ht="16.5" x14ac:dyDescent="0.25">
      <c r="A41" s="28">
        <v>7.39</v>
      </c>
      <c r="B41" s="27" t="s">
        <v>739</v>
      </c>
    </row>
    <row r="42" spans="1:2" ht="16.5" x14ac:dyDescent="0.25">
      <c r="A42" s="28">
        <v>7.4</v>
      </c>
      <c r="B42" s="27" t="s">
        <v>740</v>
      </c>
    </row>
    <row r="43" spans="1:2" ht="16.5" x14ac:dyDescent="0.25">
      <c r="A43" s="28">
        <v>7.41</v>
      </c>
      <c r="B43" s="27" t="s">
        <v>741</v>
      </c>
    </row>
    <row r="44" spans="1:2" ht="16.5" x14ac:dyDescent="0.25">
      <c r="A44" s="28">
        <v>7.42</v>
      </c>
      <c r="B44" s="27" t="s">
        <v>742</v>
      </c>
    </row>
    <row r="45" spans="1:2" ht="16.5" x14ac:dyDescent="0.25">
      <c r="A45" s="28">
        <v>7.43</v>
      </c>
      <c r="B45" s="27" t="s">
        <v>743</v>
      </c>
    </row>
    <row r="46" spans="1:2" ht="16.5" x14ac:dyDescent="0.25">
      <c r="A46" s="28">
        <v>7.44</v>
      </c>
      <c r="B46" s="27" t="s">
        <v>744</v>
      </c>
    </row>
    <row r="47" spans="1:2" ht="16.5" x14ac:dyDescent="0.25">
      <c r="A47" s="28">
        <v>7.45</v>
      </c>
      <c r="B47" s="27" t="s">
        <v>745</v>
      </c>
    </row>
    <row r="48" spans="1:2" ht="16.5" x14ac:dyDescent="0.25">
      <c r="A48" s="28">
        <v>7.46</v>
      </c>
      <c r="B48" s="27" t="s">
        <v>746</v>
      </c>
    </row>
    <row r="49" spans="1:2" ht="16.5" x14ac:dyDescent="0.25">
      <c r="A49" s="28">
        <v>7.47</v>
      </c>
      <c r="B49" s="27" t="s">
        <v>747</v>
      </c>
    </row>
    <row r="50" spans="1:2" ht="16.5" x14ac:dyDescent="0.25">
      <c r="A50" s="28">
        <v>7.48</v>
      </c>
      <c r="B50" s="27" t="s">
        <v>748</v>
      </c>
    </row>
    <row r="51" spans="1:2" ht="16.5" x14ac:dyDescent="0.25">
      <c r="A51" s="28">
        <v>7.49</v>
      </c>
      <c r="B51" s="27" t="s">
        <v>749</v>
      </c>
    </row>
    <row r="52" spans="1:2" ht="16.5" x14ac:dyDescent="0.25">
      <c r="A52" s="28">
        <v>7.5</v>
      </c>
      <c r="B52" s="27" t="s">
        <v>750</v>
      </c>
    </row>
    <row r="53" spans="1:2" ht="16.5" x14ac:dyDescent="0.25">
      <c r="A53" s="28">
        <v>7.51</v>
      </c>
      <c r="B53" s="27" t="s">
        <v>751</v>
      </c>
    </row>
    <row r="54" spans="1:2" ht="16.5" x14ac:dyDescent="0.25">
      <c r="A54" s="28">
        <v>7.52</v>
      </c>
      <c r="B54" s="27" t="s">
        <v>752</v>
      </c>
    </row>
    <row r="55" spans="1:2" ht="16.5" x14ac:dyDescent="0.25">
      <c r="A55" s="28">
        <v>7.53</v>
      </c>
      <c r="B55" s="27" t="s">
        <v>752</v>
      </c>
    </row>
    <row r="56" spans="1:2" ht="16.5" x14ac:dyDescent="0.25">
      <c r="A56" s="28">
        <v>7.54</v>
      </c>
      <c r="B56" s="27" t="s">
        <v>753</v>
      </c>
    </row>
    <row r="57" spans="1:2" ht="16.5" x14ac:dyDescent="0.25">
      <c r="A57" s="28">
        <v>7.55</v>
      </c>
      <c r="B57" s="27" t="s">
        <v>754</v>
      </c>
    </row>
    <row r="58" spans="1:2" ht="16.5" x14ac:dyDescent="0.25">
      <c r="A58" s="28">
        <v>7.56</v>
      </c>
      <c r="B58" s="27" t="s">
        <v>755</v>
      </c>
    </row>
    <row r="59" spans="1:2" ht="16.5" x14ac:dyDescent="0.25">
      <c r="A59" s="28">
        <v>7.57</v>
      </c>
      <c r="B59" s="27" t="s">
        <v>756</v>
      </c>
    </row>
    <row r="60" spans="1:2" ht="16.5" x14ac:dyDescent="0.25">
      <c r="A60" s="28">
        <v>7.58</v>
      </c>
      <c r="B60" s="27" t="s">
        <v>757</v>
      </c>
    </row>
    <row r="61" spans="1:2" ht="16.5" x14ac:dyDescent="0.25">
      <c r="A61" s="28">
        <v>7.59</v>
      </c>
      <c r="B61" s="27" t="s">
        <v>758</v>
      </c>
    </row>
    <row r="62" spans="1:2" ht="16.5" x14ac:dyDescent="0.25">
      <c r="A62" s="28">
        <v>7.6</v>
      </c>
      <c r="B62" s="27" t="s">
        <v>759</v>
      </c>
    </row>
    <row r="63" spans="1:2" ht="16.5" x14ac:dyDescent="0.25">
      <c r="A63" s="28">
        <v>7.61</v>
      </c>
      <c r="B63" s="27" t="s">
        <v>760</v>
      </c>
    </row>
    <row r="64" spans="1:2" ht="16.5" x14ac:dyDescent="0.25">
      <c r="A64" s="28">
        <v>7.62</v>
      </c>
      <c r="B64" s="27" t="s">
        <v>761</v>
      </c>
    </row>
    <row r="65" spans="1:2" ht="16.5" x14ac:dyDescent="0.25">
      <c r="A65" s="28">
        <v>7.63</v>
      </c>
      <c r="B65" s="27" t="s">
        <v>791</v>
      </c>
    </row>
    <row r="66" spans="1:2" ht="16.5" x14ac:dyDescent="0.25">
      <c r="A66" s="28">
        <v>7.64</v>
      </c>
      <c r="B66" s="27" t="s">
        <v>792</v>
      </c>
    </row>
    <row r="67" spans="1:2" ht="16.5" x14ac:dyDescent="0.25">
      <c r="A67" s="28">
        <v>7.65</v>
      </c>
      <c r="B67" s="27" t="s">
        <v>762</v>
      </c>
    </row>
    <row r="68" spans="1:2" ht="16.5" x14ac:dyDescent="0.25">
      <c r="A68" s="28">
        <v>7.66</v>
      </c>
      <c r="B68" s="27" t="s">
        <v>793</v>
      </c>
    </row>
    <row r="69" spans="1:2" ht="16.5" x14ac:dyDescent="0.25">
      <c r="A69" s="28">
        <v>7.67</v>
      </c>
      <c r="B69" s="27" t="s">
        <v>763</v>
      </c>
    </row>
    <row r="70" spans="1:2" ht="16.5" x14ac:dyDescent="0.25">
      <c r="A70" s="28">
        <v>7.68</v>
      </c>
      <c r="B70" s="27" t="s">
        <v>764</v>
      </c>
    </row>
    <row r="71" spans="1:2" ht="16.5" x14ac:dyDescent="0.25">
      <c r="A71" s="28">
        <v>7.69</v>
      </c>
      <c r="B71" s="27" t="s">
        <v>765</v>
      </c>
    </row>
    <row r="72" spans="1:2" ht="16.5" x14ac:dyDescent="0.25">
      <c r="A72" s="28">
        <v>7.7</v>
      </c>
      <c r="B72" s="27" t="s">
        <v>766</v>
      </c>
    </row>
    <row r="73" spans="1:2" ht="16.5" x14ac:dyDescent="0.25">
      <c r="A73" s="28">
        <v>7.71</v>
      </c>
      <c r="B73" s="27" t="s">
        <v>767</v>
      </c>
    </row>
    <row r="74" spans="1:2" ht="16.5" x14ac:dyDescent="0.25">
      <c r="A74" s="28">
        <v>7.72</v>
      </c>
      <c r="B74" s="27" t="s">
        <v>768</v>
      </c>
    </row>
    <row r="75" spans="1:2" ht="16.5" x14ac:dyDescent="0.25">
      <c r="A75" s="28">
        <v>7.73</v>
      </c>
      <c r="B75" s="27" t="s">
        <v>769</v>
      </c>
    </row>
    <row r="76" spans="1:2" ht="16.5" x14ac:dyDescent="0.25">
      <c r="A76" s="28">
        <v>7.74</v>
      </c>
      <c r="B76" s="27" t="s">
        <v>770</v>
      </c>
    </row>
    <row r="77" spans="1:2" ht="16.5" x14ac:dyDescent="0.25">
      <c r="A77" s="28">
        <v>7.75</v>
      </c>
      <c r="B77" s="27" t="s">
        <v>771</v>
      </c>
    </row>
    <row r="78" spans="1:2" ht="16.5" x14ac:dyDescent="0.25">
      <c r="A78" s="28">
        <v>7.76</v>
      </c>
      <c r="B78" s="27" t="s">
        <v>772</v>
      </c>
    </row>
    <row r="79" spans="1:2" ht="16.5" x14ac:dyDescent="0.25">
      <c r="A79" s="28">
        <v>7.77</v>
      </c>
      <c r="B79" s="27" t="s">
        <v>773</v>
      </c>
    </row>
    <row r="80" spans="1:2" ht="16.5" x14ac:dyDescent="0.25">
      <c r="A80" s="28">
        <v>7.78</v>
      </c>
      <c r="B80" s="27" t="s">
        <v>774</v>
      </c>
    </row>
    <row r="81" spans="1:2" ht="16.5" x14ac:dyDescent="0.25">
      <c r="A81" s="28">
        <v>7.79</v>
      </c>
      <c r="B81" s="27" t="s">
        <v>775</v>
      </c>
    </row>
    <row r="82" spans="1:2" ht="16.5" x14ac:dyDescent="0.25">
      <c r="A82" s="28">
        <v>7.8</v>
      </c>
      <c r="B82" s="27" t="s">
        <v>794</v>
      </c>
    </row>
    <row r="83" spans="1:2" ht="16.5" x14ac:dyDescent="0.25">
      <c r="A83" s="28">
        <v>7.81</v>
      </c>
      <c r="B83" s="27" t="s">
        <v>776</v>
      </c>
    </row>
    <row r="84" spans="1:2" ht="16.5" x14ac:dyDescent="0.25">
      <c r="A84" s="28">
        <v>7.82</v>
      </c>
      <c r="B84" s="27" t="s">
        <v>777</v>
      </c>
    </row>
    <row r="85" spans="1:2" ht="16.5" x14ac:dyDescent="0.25">
      <c r="A85" s="28">
        <v>7.83</v>
      </c>
      <c r="B85" s="27" t="s">
        <v>778</v>
      </c>
    </row>
    <row r="86" spans="1:2" ht="16.5" x14ac:dyDescent="0.25">
      <c r="A86" s="28">
        <v>7.84</v>
      </c>
      <c r="B86" s="27" t="s">
        <v>779</v>
      </c>
    </row>
    <row r="87" spans="1:2" ht="16.5" x14ac:dyDescent="0.25">
      <c r="A87" s="28">
        <v>7.85</v>
      </c>
      <c r="B87" s="27" t="s">
        <v>780</v>
      </c>
    </row>
    <row r="88" spans="1:2" ht="16.5" x14ac:dyDescent="0.25">
      <c r="A88" s="28">
        <v>7.86</v>
      </c>
      <c r="B88" s="27" t="s">
        <v>781</v>
      </c>
    </row>
    <row r="89" spans="1:2" ht="16.5" x14ac:dyDescent="0.25">
      <c r="A89" s="28">
        <v>7.87</v>
      </c>
      <c r="B89" s="27" t="s">
        <v>782</v>
      </c>
    </row>
    <row r="90" spans="1:2" ht="16.5" x14ac:dyDescent="0.25">
      <c r="A90" s="28">
        <v>7.88</v>
      </c>
      <c r="B90" s="27" t="s">
        <v>795</v>
      </c>
    </row>
    <row r="91" spans="1:2" ht="16.5" x14ac:dyDescent="0.25">
      <c r="A91" s="28">
        <v>7.89</v>
      </c>
      <c r="B91" s="27" t="s">
        <v>796</v>
      </c>
    </row>
    <row r="92" spans="1:2" ht="16.5" x14ac:dyDescent="0.25">
      <c r="A92" s="28">
        <v>7.9</v>
      </c>
      <c r="B92" s="27" t="s">
        <v>797</v>
      </c>
    </row>
    <row r="93" spans="1:2" ht="16.5" x14ac:dyDescent="0.25">
      <c r="A93" s="28">
        <v>7.91</v>
      </c>
      <c r="B93" s="27" t="s">
        <v>798</v>
      </c>
    </row>
    <row r="94" spans="1:2" ht="16.5" x14ac:dyDescent="0.25">
      <c r="A94" s="28">
        <v>7.92</v>
      </c>
      <c r="B94" s="27" t="s">
        <v>799</v>
      </c>
    </row>
    <row r="95" spans="1:2" ht="16.5" x14ac:dyDescent="0.25">
      <c r="A95" s="28">
        <v>7.93</v>
      </c>
      <c r="B95" s="27" t="s">
        <v>800</v>
      </c>
    </row>
    <row r="96" spans="1:2" ht="16.5" x14ac:dyDescent="0.25">
      <c r="A96" s="28">
        <v>7.94</v>
      </c>
      <c r="B96" s="27" t="s">
        <v>783</v>
      </c>
    </row>
  </sheetData>
  <mergeCells count="1">
    <mergeCell ref="A1:B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3"/>
  <sheetViews>
    <sheetView workbookViewId="0">
      <selection activeCell="B2" sqref="B2"/>
    </sheetView>
  </sheetViews>
  <sheetFormatPr defaultRowHeight="15" x14ac:dyDescent="0.25"/>
  <cols>
    <col min="1" max="1" width="2.85546875" style="3" customWidth="1"/>
    <col min="2" max="2" width="14.140625" style="3" customWidth="1"/>
    <col min="3" max="8" width="13" style="3" customWidth="1"/>
    <col min="9" max="16384" width="9.140625" style="3"/>
  </cols>
  <sheetData>
    <row r="2" spans="2:8" ht="15.75" x14ac:dyDescent="0.25">
      <c r="B2" s="1" t="s">
        <v>187</v>
      </c>
      <c r="C2" s="1"/>
      <c r="D2" s="1"/>
      <c r="E2" s="1"/>
      <c r="F2" s="1"/>
      <c r="G2" s="1"/>
      <c r="H2" s="1"/>
    </row>
    <row r="3" spans="2:8" x14ac:dyDescent="0.25">
      <c r="B3" s="2"/>
      <c r="C3" s="2"/>
      <c r="D3" s="2"/>
      <c r="E3" s="2"/>
      <c r="F3" s="2"/>
      <c r="G3" s="2"/>
      <c r="H3" s="2"/>
    </row>
    <row r="4" spans="2:8" x14ac:dyDescent="0.25">
      <c r="B4" s="102" t="s">
        <v>169</v>
      </c>
      <c r="C4" s="94" t="s">
        <v>181</v>
      </c>
      <c r="D4" s="95"/>
      <c r="E4" s="103"/>
      <c r="F4" s="94" t="s">
        <v>182</v>
      </c>
      <c r="G4" s="95"/>
      <c r="H4" s="103"/>
    </row>
    <row r="5" spans="2:8" ht="33" x14ac:dyDescent="0.25">
      <c r="B5" s="97"/>
      <c r="C5" s="22" t="s">
        <v>183</v>
      </c>
      <c r="D5" s="22" t="s">
        <v>184</v>
      </c>
      <c r="E5" s="22" t="s">
        <v>185</v>
      </c>
      <c r="F5" s="22" t="s">
        <v>183</v>
      </c>
      <c r="G5" s="22" t="s">
        <v>184</v>
      </c>
      <c r="H5" s="22" t="s">
        <v>185</v>
      </c>
    </row>
    <row r="6" spans="2:8" ht="16.5" x14ac:dyDescent="0.25">
      <c r="B6" s="13" t="s">
        <v>172</v>
      </c>
      <c r="C6" s="7">
        <v>381722</v>
      </c>
      <c r="D6" s="7">
        <v>910430</v>
      </c>
      <c r="E6" s="7">
        <v>421817</v>
      </c>
      <c r="F6" s="26">
        <v>22.3</v>
      </c>
      <c r="G6" s="26">
        <v>53.1</v>
      </c>
      <c r="H6" s="26">
        <v>24.6</v>
      </c>
    </row>
    <row r="7" spans="2:8" ht="16.5" x14ac:dyDescent="0.25">
      <c r="B7" s="13" t="s">
        <v>173</v>
      </c>
      <c r="C7" s="7">
        <v>1280794</v>
      </c>
      <c r="D7" s="7">
        <v>2675351</v>
      </c>
      <c r="E7" s="7">
        <v>1704905</v>
      </c>
      <c r="F7" s="26">
        <v>22.6</v>
      </c>
      <c r="G7" s="26">
        <v>47.3</v>
      </c>
      <c r="H7" s="26">
        <v>30.1</v>
      </c>
    </row>
    <row r="8" spans="2:8" ht="16.5" x14ac:dyDescent="0.25">
      <c r="B8" s="13" t="s">
        <v>174</v>
      </c>
      <c r="C8" s="7">
        <v>955652</v>
      </c>
      <c r="D8" s="7">
        <v>1944308</v>
      </c>
      <c r="E8" s="7">
        <v>1366900</v>
      </c>
      <c r="F8" s="26">
        <v>22.4</v>
      </c>
      <c r="G8" s="26">
        <v>45.6</v>
      </c>
      <c r="H8" s="26">
        <v>32</v>
      </c>
    </row>
    <row r="9" spans="2:8" ht="16.5" x14ac:dyDescent="0.25">
      <c r="B9" s="8" t="s">
        <v>175</v>
      </c>
      <c r="C9" s="9">
        <v>2593325</v>
      </c>
      <c r="D9" s="9">
        <v>5489547</v>
      </c>
      <c r="E9" s="9">
        <v>3606570</v>
      </c>
      <c r="F9" s="25">
        <v>22.2</v>
      </c>
      <c r="G9" s="25">
        <v>47</v>
      </c>
      <c r="H9" s="25">
        <v>30.9</v>
      </c>
    </row>
    <row r="10" spans="2:8" x14ac:dyDescent="0.25">
      <c r="B10" s="2"/>
      <c r="C10" s="2"/>
      <c r="D10" s="2"/>
      <c r="E10" s="2"/>
      <c r="F10" s="2"/>
      <c r="G10" s="2"/>
      <c r="H10" s="2"/>
    </row>
    <row r="11" spans="2:8" x14ac:dyDescent="0.25">
      <c r="B11" s="10" t="s">
        <v>651</v>
      </c>
      <c r="C11" s="10"/>
      <c r="D11" s="10"/>
      <c r="E11" s="10"/>
      <c r="F11" s="10"/>
      <c r="G11" s="10"/>
      <c r="H11" s="10"/>
    </row>
    <row r="13" spans="2:8" ht="41.25" customHeight="1" x14ac:dyDescent="0.25">
      <c r="B13" s="101" t="s">
        <v>649</v>
      </c>
      <c r="C13" s="101"/>
      <c r="D13" s="101"/>
      <c r="E13" s="101"/>
      <c r="F13" s="101"/>
      <c r="G13" s="101"/>
      <c r="H13" s="101"/>
    </row>
  </sheetData>
  <mergeCells count="4">
    <mergeCell ref="B4:B5"/>
    <mergeCell ref="C4:E4"/>
    <mergeCell ref="F4:H4"/>
    <mergeCell ref="B13:H1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95"/>
  <sheetViews>
    <sheetView workbookViewId="0">
      <selection activeCell="B2" sqref="B2"/>
    </sheetView>
  </sheetViews>
  <sheetFormatPr defaultRowHeight="15" x14ac:dyDescent="0.25"/>
  <cols>
    <col min="1" max="1" width="2.85546875" style="3" customWidth="1"/>
    <col min="2" max="4" width="20.7109375" style="3" customWidth="1"/>
    <col min="5" max="16384" width="9.140625" style="3"/>
  </cols>
  <sheetData>
    <row r="2" spans="2:4" ht="15.75" x14ac:dyDescent="0.25">
      <c r="B2" s="1" t="s">
        <v>189</v>
      </c>
      <c r="C2" s="2"/>
    </row>
    <row r="3" spans="2:4" x14ac:dyDescent="0.25">
      <c r="B3" s="2"/>
      <c r="C3" s="2"/>
    </row>
    <row r="4" spans="2:4" ht="28.5" x14ac:dyDescent="0.25">
      <c r="B4" s="4" t="s">
        <v>0</v>
      </c>
      <c r="C4" s="4" t="s">
        <v>190</v>
      </c>
      <c r="D4" s="4" t="s">
        <v>191</v>
      </c>
    </row>
    <row r="5" spans="2:4" ht="16.5" x14ac:dyDescent="0.25">
      <c r="B5" s="6" t="s">
        <v>3</v>
      </c>
      <c r="C5" s="7">
        <v>6591</v>
      </c>
      <c r="D5" s="23">
        <v>23.773625739431541</v>
      </c>
    </row>
    <row r="6" spans="2:4" ht="16.5" x14ac:dyDescent="0.25">
      <c r="B6" s="6" t="s">
        <v>4</v>
      </c>
      <c r="C6" s="7">
        <v>23667</v>
      </c>
      <c r="D6" s="23">
        <v>23.053096052131732</v>
      </c>
    </row>
    <row r="7" spans="2:4" ht="16.5" x14ac:dyDescent="0.25">
      <c r="B7" s="6" t="s">
        <v>5</v>
      </c>
      <c r="C7" s="7">
        <v>12098</v>
      </c>
      <c r="D7" s="23">
        <v>22.510000930319098</v>
      </c>
    </row>
    <row r="8" spans="2:4" ht="16.5" x14ac:dyDescent="0.25">
      <c r="B8" s="6" t="s">
        <v>6</v>
      </c>
      <c r="C8" s="7">
        <v>21521</v>
      </c>
      <c r="D8" s="23">
        <v>22.074405341921985</v>
      </c>
    </row>
    <row r="9" spans="2:4" ht="16.5" x14ac:dyDescent="0.25">
      <c r="B9" s="6" t="s">
        <v>7</v>
      </c>
      <c r="C9" s="7">
        <v>9568</v>
      </c>
      <c r="D9" s="23">
        <v>14.537056732200918</v>
      </c>
    </row>
    <row r="10" spans="2:4" ht="16.5" x14ac:dyDescent="0.25">
      <c r="B10" s="6" t="s">
        <v>8</v>
      </c>
      <c r="C10" s="7">
        <v>11046</v>
      </c>
      <c r="D10" s="23">
        <v>24.115797746921665</v>
      </c>
    </row>
    <row r="11" spans="2:4" ht="16.5" x14ac:dyDescent="0.25">
      <c r="B11" s="6" t="s">
        <v>9</v>
      </c>
      <c r="C11" s="7">
        <v>12769</v>
      </c>
      <c r="D11" s="23">
        <v>18.915635878823792</v>
      </c>
    </row>
    <row r="12" spans="2:4" ht="16.5" x14ac:dyDescent="0.25">
      <c r="B12" s="6" t="s">
        <v>10</v>
      </c>
      <c r="C12" s="7">
        <v>9944</v>
      </c>
      <c r="D12" s="23">
        <v>22.806293289298655</v>
      </c>
    </row>
    <row r="13" spans="2:4" ht="16.5" x14ac:dyDescent="0.25">
      <c r="B13" s="6" t="s">
        <v>11</v>
      </c>
      <c r="C13" s="7">
        <v>89730</v>
      </c>
      <c r="D13" s="23">
        <v>23.466308208108206</v>
      </c>
    </row>
    <row r="14" spans="2:4" ht="16.5" x14ac:dyDescent="0.25">
      <c r="B14" s="6" t="s">
        <v>12</v>
      </c>
      <c r="C14" s="7">
        <v>5695</v>
      </c>
      <c r="D14" s="23">
        <v>21.029504080351536</v>
      </c>
    </row>
    <row r="15" spans="2:4" ht="16.5" x14ac:dyDescent="0.25">
      <c r="B15" s="6" t="s">
        <v>13</v>
      </c>
      <c r="C15" s="7">
        <v>8579</v>
      </c>
      <c r="D15" s="23">
        <v>22.137069721835164</v>
      </c>
    </row>
    <row r="16" spans="2:4" ht="16.5" x14ac:dyDescent="0.25">
      <c r="B16" s="6" t="s">
        <v>14</v>
      </c>
      <c r="C16" s="7">
        <v>30121</v>
      </c>
      <c r="D16" s="23">
        <v>22.380651632797118</v>
      </c>
    </row>
    <row r="17" spans="2:4" ht="16.5" x14ac:dyDescent="0.25">
      <c r="B17" s="6" t="s">
        <v>15</v>
      </c>
      <c r="C17" s="7">
        <v>47330</v>
      </c>
      <c r="D17" s="23">
        <v>23.035441386896128</v>
      </c>
    </row>
    <row r="18" spans="2:4" ht="16.5" x14ac:dyDescent="0.25">
      <c r="B18" s="6" t="s">
        <v>16</v>
      </c>
      <c r="C18" s="7">
        <v>9690</v>
      </c>
      <c r="D18" s="23">
        <v>23.040159783151438</v>
      </c>
    </row>
    <row r="19" spans="2:4" ht="16.5" x14ac:dyDescent="0.25">
      <c r="B19" s="6" t="s">
        <v>17</v>
      </c>
      <c r="C19" s="7">
        <v>20873</v>
      </c>
      <c r="D19" s="23">
        <v>20.331174207373497</v>
      </c>
    </row>
    <row r="20" spans="2:4" ht="16.5" x14ac:dyDescent="0.25">
      <c r="B20" s="6" t="s">
        <v>18</v>
      </c>
      <c r="C20" s="7">
        <v>8685</v>
      </c>
      <c r="D20" s="23">
        <v>23.71072101340468</v>
      </c>
    </row>
    <row r="21" spans="2:4" ht="16.5" x14ac:dyDescent="0.25">
      <c r="B21" s="6" t="s">
        <v>19</v>
      </c>
      <c r="C21" s="7">
        <v>8968</v>
      </c>
      <c r="D21" s="23">
        <v>21.583634175691937</v>
      </c>
    </row>
    <row r="22" spans="2:4" ht="16.5" x14ac:dyDescent="0.25">
      <c r="B22" s="6" t="s">
        <v>20</v>
      </c>
      <c r="C22" s="7">
        <v>257882</v>
      </c>
      <c r="D22" s="23">
        <v>20.732447540191519</v>
      </c>
    </row>
    <row r="23" spans="2:4" ht="16.5" x14ac:dyDescent="0.25">
      <c r="B23" s="6" t="s">
        <v>21</v>
      </c>
      <c r="C23" s="7">
        <v>12134</v>
      </c>
      <c r="D23" s="23">
        <v>23.642421526411162</v>
      </c>
    </row>
    <row r="24" spans="2:4" ht="16.5" x14ac:dyDescent="0.25">
      <c r="B24" s="6" t="s">
        <v>22</v>
      </c>
      <c r="C24" s="7">
        <v>8733</v>
      </c>
      <c r="D24" s="23">
        <v>22.882221931088694</v>
      </c>
    </row>
    <row r="25" spans="2:4" ht="16.5" x14ac:dyDescent="0.25">
      <c r="B25" s="6" t="s">
        <v>23</v>
      </c>
      <c r="C25" s="7">
        <v>53818</v>
      </c>
      <c r="D25" s="23">
        <v>26.274984621093026</v>
      </c>
    </row>
    <row r="26" spans="2:4" ht="16.5" x14ac:dyDescent="0.25">
      <c r="B26" s="6" t="s">
        <v>24</v>
      </c>
      <c r="C26" s="7">
        <v>15074</v>
      </c>
      <c r="D26" s="23">
        <v>20.202372177176169</v>
      </c>
    </row>
    <row r="27" spans="2:4" ht="16.5" x14ac:dyDescent="0.25">
      <c r="B27" s="6" t="s">
        <v>25</v>
      </c>
      <c r="C27" s="7">
        <v>37402</v>
      </c>
      <c r="D27" s="23">
        <v>24.009192332875429</v>
      </c>
    </row>
    <row r="28" spans="2:4" ht="16.5" x14ac:dyDescent="0.25">
      <c r="B28" s="6" t="s">
        <v>26</v>
      </c>
      <c r="C28" s="7">
        <v>6693</v>
      </c>
      <c r="D28" s="23">
        <v>23.348217400404661</v>
      </c>
    </row>
    <row r="29" spans="2:4" ht="16.5" x14ac:dyDescent="0.25">
      <c r="B29" s="6" t="s">
        <v>27</v>
      </c>
      <c r="C29" s="7">
        <v>304643</v>
      </c>
      <c r="D29" s="23">
        <v>23.249866442799359</v>
      </c>
    </row>
    <row r="30" spans="2:4" ht="16.5" x14ac:dyDescent="0.25">
      <c r="B30" s="6" t="s">
        <v>28</v>
      </c>
      <c r="C30" s="7">
        <v>9935</v>
      </c>
      <c r="D30" s="23">
        <v>23.500331157157724</v>
      </c>
    </row>
    <row r="31" spans="2:4" ht="16.5" x14ac:dyDescent="0.25">
      <c r="B31" s="6" t="s">
        <v>29</v>
      </c>
      <c r="C31" s="7">
        <v>6797</v>
      </c>
      <c r="D31" s="23">
        <v>22.672537442876681</v>
      </c>
    </row>
    <row r="32" spans="2:4" ht="16.5" x14ac:dyDescent="0.25">
      <c r="B32" s="6" t="s">
        <v>30</v>
      </c>
      <c r="C32" s="7">
        <v>21496</v>
      </c>
      <c r="D32" s="23">
        <v>22.860545990152183</v>
      </c>
    </row>
    <row r="33" spans="2:4" ht="16.5" x14ac:dyDescent="0.25">
      <c r="B33" s="6" t="s">
        <v>31</v>
      </c>
      <c r="C33" s="7">
        <v>34671</v>
      </c>
      <c r="D33" s="23">
        <v>20.638114229590165</v>
      </c>
    </row>
    <row r="34" spans="2:4" ht="16.5" x14ac:dyDescent="0.25">
      <c r="B34" s="6" t="s">
        <v>32</v>
      </c>
      <c r="C34" s="7">
        <v>8637</v>
      </c>
      <c r="D34" s="23">
        <v>22.133668187176465</v>
      </c>
    </row>
    <row r="35" spans="2:4" ht="16.5" x14ac:dyDescent="0.25">
      <c r="B35" s="6" t="s">
        <v>33</v>
      </c>
      <c r="C35" s="7">
        <v>187547</v>
      </c>
      <c r="D35" s="23">
        <v>22.964451366746502</v>
      </c>
    </row>
    <row r="36" spans="2:4" ht="16.5" x14ac:dyDescent="0.25">
      <c r="B36" s="6" t="s">
        <v>34</v>
      </c>
      <c r="C36" s="7">
        <v>16855</v>
      </c>
      <c r="D36" s="23">
        <v>22.198077176346636</v>
      </c>
    </row>
    <row r="37" spans="2:4" ht="16.5" x14ac:dyDescent="0.25">
      <c r="B37" s="6" t="s">
        <v>35</v>
      </c>
      <c r="C37" s="7">
        <v>7318</v>
      </c>
      <c r="D37" s="23">
        <v>23.246505717916136</v>
      </c>
    </row>
    <row r="38" spans="2:4" ht="16.5" x14ac:dyDescent="0.25">
      <c r="B38" s="6" t="s">
        <v>36</v>
      </c>
      <c r="C38" s="7">
        <v>3183</v>
      </c>
      <c r="D38" s="23">
        <v>20.976670620798735</v>
      </c>
    </row>
    <row r="39" spans="2:4" ht="16.5" x14ac:dyDescent="0.25">
      <c r="B39" s="6" t="s">
        <v>37</v>
      </c>
      <c r="C39" s="7">
        <v>6286</v>
      </c>
      <c r="D39" s="23">
        <v>23.207561101676141</v>
      </c>
    </row>
    <row r="40" spans="2:4" ht="16.5" x14ac:dyDescent="0.25">
      <c r="B40" s="6" t="s">
        <v>38</v>
      </c>
      <c r="C40" s="7">
        <v>10269</v>
      </c>
      <c r="D40" s="23">
        <v>23.84922662455293</v>
      </c>
    </row>
    <row r="41" spans="2:4" ht="16.5" x14ac:dyDescent="0.25">
      <c r="B41" s="6" t="s">
        <v>39</v>
      </c>
      <c r="C41" s="7">
        <v>6248</v>
      </c>
      <c r="D41" s="23">
        <v>22.011625858728202</v>
      </c>
    </row>
    <row r="42" spans="2:4" ht="16.5" x14ac:dyDescent="0.25">
      <c r="B42" s="6" t="s">
        <v>40</v>
      </c>
      <c r="C42" s="7">
        <v>13636</v>
      </c>
      <c r="D42" s="23">
        <v>31.067164859199853</v>
      </c>
    </row>
    <row r="43" spans="2:4" ht="16.5" x14ac:dyDescent="0.25">
      <c r="B43" s="6" t="s">
        <v>41</v>
      </c>
      <c r="C43" s="7">
        <v>14086</v>
      </c>
      <c r="D43" s="23">
        <v>24.07698618897853</v>
      </c>
    </row>
    <row r="44" spans="2:4" ht="16.5" x14ac:dyDescent="0.25">
      <c r="B44" s="6" t="s">
        <v>42</v>
      </c>
      <c r="C44" s="7">
        <v>7652</v>
      </c>
      <c r="D44" s="23">
        <v>23.628952569169961</v>
      </c>
    </row>
    <row r="45" spans="2:4" ht="16.5" x14ac:dyDescent="0.25">
      <c r="B45" s="6" t="s">
        <v>43</v>
      </c>
      <c r="C45" s="7">
        <v>12596</v>
      </c>
      <c r="D45" s="23">
        <v>19.152462481183573</v>
      </c>
    </row>
    <row r="46" spans="2:4" ht="16.5" x14ac:dyDescent="0.25">
      <c r="B46" s="6" t="s">
        <v>44</v>
      </c>
      <c r="C46" s="7">
        <v>14061</v>
      </c>
      <c r="D46" s="23">
        <v>22.718239542436141</v>
      </c>
    </row>
    <row r="47" spans="2:4" ht="16.5" x14ac:dyDescent="0.25">
      <c r="B47" s="6" t="s">
        <v>45</v>
      </c>
      <c r="C47" s="7">
        <v>46209</v>
      </c>
      <c r="D47" s="23">
        <v>20.046070954475649</v>
      </c>
    </row>
    <row r="48" spans="2:4" ht="16.5" x14ac:dyDescent="0.25">
      <c r="B48" s="6" t="s">
        <v>46</v>
      </c>
      <c r="C48" s="7">
        <v>13009</v>
      </c>
      <c r="D48" s="23">
        <v>21.730197440951457</v>
      </c>
    </row>
    <row r="49" spans="2:4" ht="16.5" x14ac:dyDescent="0.25">
      <c r="B49" s="6" t="s">
        <v>47</v>
      </c>
      <c r="C49" s="7">
        <v>40733</v>
      </c>
      <c r="D49" s="23">
        <v>23.174166092997059</v>
      </c>
    </row>
    <row r="50" spans="2:4" ht="16.5" x14ac:dyDescent="0.25">
      <c r="B50" s="6" t="s">
        <v>48</v>
      </c>
      <c r="C50" s="7">
        <v>10420</v>
      </c>
      <c r="D50" s="23">
        <v>22.972794214912476</v>
      </c>
    </row>
    <row r="51" spans="2:4" ht="16.5" x14ac:dyDescent="0.25">
      <c r="B51" s="6" t="s">
        <v>49</v>
      </c>
      <c r="C51" s="7">
        <v>68166</v>
      </c>
      <c r="D51" s="23">
        <v>22.027331392324072</v>
      </c>
    </row>
    <row r="52" spans="2:4" ht="16.5" x14ac:dyDescent="0.25">
      <c r="B52" s="6" t="s">
        <v>50</v>
      </c>
      <c r="C52" s="7">
        <v>98562</v>
      </c>
      <c r="D52" s="23">
        <v>22.926780476344444</v>
      </c>
    </row>
    <row r="53" spans="2:4" ht="16.5" x14ac:dyDescent="0.25">
      <c r="B53" s="6" t="s">
        <v>51</v>
      </c>
      <c r="C53" s="7">
        <v>9117</v>
      </c>
      <c r="D53" s="23">
        <v>20.527773399680274</v>
      </c>
    </row>
    <row r="54" spans="2:4" ht="16.5" x14ac:dyDescent="0.25">
      <c r="B54" s="6" t="s">
        <v>52</v>
      </c>
      <c r="C54" s="7">
        <v>45992</v>
      </c>
      <c r="D54" s="23">
        <v>20.027695282221892</v>
      </c>
    </row>
    <row r="55" spans="2:4" ht="16.5" x14ac:dyDescent="0.25">
      <c r="B55" s="6" t="s">
        <v>53</v>
      </c>
      <c r="C55" s="7">
        <v>13671</v>
      </c>
      <c r="D55" s="23">
        <v>20.94979771974991</v>
      </c>
    </row>
    <row r="56" spans="2:4" ht="16.5" x14ac:dyDescent="0.25">
      <c r="B56" s="6" t="s">
        <v>54</v>
      </c>
      <c r="C56" s="7">
        <v>39987</v>
      </c>
      <c r="D56" s="23">
        <v>22.320900271287108</v>
      </c>
    </row>
    <row r="57" spans="2:4" ht="16.5" x14ac:dyDescent="0.25">
      <c r="B57" s="6" t="s">
        <v>55</v>
      </c>
      <c r="C57" s="7">
        <v>4932</v>
      </c>
      <c r="D57" s="23">
        <v>21.345105167488963</v>
      </c>
    </row>
    <row r="58" spans="2:4" ht="16.5" x14ac:dyDescent="0.25">
      <c r="B58" s="6" t="s">
        <v>56</v>
      </c>
      <c r="C58" s="7">
        <v>10531</v>
      </c>
      <c r="D58" s="23">
        <v>25.711076930589126</v>
      </c>
    </row>
    <row r="59" spans="2:4" ht="16.5" x14ac:dyDescent="0.25">
      <c r="B59" s="6" t="s">
        <v>57</v>
      </c>
      <c r="C59" s="7">
        <v>24389</v>
      </c>
      <c r="D59" s="23">
        <v>22.960403682852892</v>
      </c>
    </row>
    <row r="60" spans="2:4" ht="16.5" x14ac:dyDescent="0.25">
      <c r="B60" s="6" t="s">
        <v>58</v>
      </c>
      <c r="C60" s="7">
        <v>2796</v>
      </c>
      <c r="D60" s="23">
        <v>20.275562001450325</v>
      </c>
    </row>
    <row r="61" spans="2:4" ht="16.5" x14ac:dyDescent="0.25">
      <c r="B61" s="6" t="s">
        <v>59</v>
      </c>
      <c r="C61" s="7">
        <v>117543</v>
      </c>
      <c r="D61" s="23">
        <v>22.080810623465474</v>
      </c>
    </row>
    <row r="62" spans="2:4" ht="16.5" x14ac:dyDescent="0.25">
      <c r="B62" s="6" t="s">
        <v>60</v>
      </c>
      <c r="C62" s="7">
        <v>3060</v>
      </c>
      <c r="D62" s="23">
        <v>20.9531635168447</v>
      </c>
    </row>
    <row r="63" spans="2:4" ht="16.5" x14ac:dyDescent="0.25">
      <c r="B63" s="6" t="s">
        <v>61</v>
      </c>
      <c r="C63" s="7">
        <v>8013</v>
      </c>
      <c r="D63" s="23">
        <v>22.821257689678742</v>
      </c>
    </row>
    <row r="64" spans="2:4" ht="16.5" x14ac:dyDescent="0.25">
      <c r="B64" s="6" t="s">
        <v>62</v>
      </c>
      <c r="C64" s="7">
        <v>19458</v>
      </c>
      <c r="D64" s="23">
        <v>22.577538493670446</v>
      </c>
    </row>
    <row r="65" spans="2:4" ht="16.5" x14ac:dyDescent="0.25">
      <c r="B65" s="6" t="s">
        <v>63</v>
      </c>
      <c r="C65" s="7">
        <v>2634</v>
      </c>
      <c r="D65" s="23">
        <v>18.350285634666296</v>
      </c>
    </row>
    <row r="66" spans="2:4" ht="16.5" x14ac:dyDescent="0.25">
      <c r="B66" s="6" t="s">
        <v>64</v>
      </c>
      <c r="C66" s="7">
        <v>7572</v>
      </c>
      <c r="D66" s="23">
        <v>18.572935318501802</v>
      </c>
    </row>
    <row r="67" spans="2:4" ht="16.5" x14ac:dyDescent="0.25">
      <c r="B67" s="6" t="s">
        <v>65</v>
      </c>
      <c r="C67" s="7">
        <v>4399</v>
      </c>
      <c r="D67" s="23">
        <v>23.448827292110874</v>
      </c>
    </row>
    <row r="68" spans="2:4" ht="16.5" x14ac:dyDescent="0.25">
      <c r="B68" s="6" t="s">
        <v>66</v>
      </c>
      <c r="C68" s="7">
        <v>8443</v>
      </c>
      <c r="D68" s="23">
        <v>23.431299086948076</v>
      </c>
    </row>
    <row r="69" spans="2:4" ht="16.5" x14ac:dyDescent="0.25">
      <c r="B69" s="6" t="s">
        <v>67</v>
      </c>
      <c r="C69" s="7">
        <v>12446</v>
      </c>
      <c r="D69" s="23">
        <v>21.426849843335745</v>
      </c>
    </row>
    <row r="70" spans="2:4" ht="16.5" x14ac:dyDescent="0.25">
      <c r="B70" s="6" t="s">
        <v>68</v>
      </c>
      <c r="C70" s="7">
        <v>6613</v>
      </c>
      <c r="D70" s="23">
        <v>23.561477892186552</v>
      </c>
    </row>
    <row r="71" spans="2:4" ht="16.5" x14ac:dyDescent="0.25">
      <c r="B71" s="6" t="s">
        <v>69</v>
      </c>
      <c r="C71" s="7">
        <v>30531</v>
      </c>
      <c r="D71" s="23">
        <v>18.739067189600249</v>
      </c>
    </row>
    <row r="72" spans="2:4" ht="16.5" x14ac:dyDescent="0.25">
      <c r="B72" s="6" t="s">
        <v>70</v>
      </c>
      <c r="C72" s="7">
        <v>9174</v>
      </c>
      <c r="D72" s="23">
        <v>22.377247115642607</v>
      </c>
    </row>
    <row r="73" spans="2:4" ht="16.5" x14ac:dyDescent="0.25">
      <c r="B73" s="6" t="s">
        <v>71</v>
      </c>
      <c r="C73" s="7">
        <v>8607</v>
      </c>
      <c r="D73" s="23">
        <v>25.479573712255771</v>
      </c>
    </row>
    <row r="74" spans="2:4" ht="16.5" x14ac:dyDescent="0.25">
      <c r="B74" s="6" t="s">
        <v>72</v>
      </c>
      <c r="C74" s="7">
        <v>26163</v>
      </c>
      <c r="D74" s="23">
        <v>21.604637527972979</v>
      </c>
    </row>
    <row r="75" spans="2:4" ht="16.5" x14ac:dyDescent="0.25">
      <c r="B75" s="6" t="s">
        <v>73</v>
      </c>
      <c r="C75" s="7">
        <v>16271</v>
      </c>
      <c r="D75" s="23">
        <v>21.150121537481638</v>
      </c>
    </row>
    <row r="76" spans="2:4" ht="16.5" x14ac:dyDescent="0.25">
      <c r="B76" s="6" t="s">
        <v>74</v>
      </c>
      <c r="C76" s="7">
        <v>13119</v>
      </c>
      <c r="D76" s="23">
        <v>22.311603938842499</v>
      </c>
    </row>
    <row r="77" spans="2:4" ht="16.5" x14ac:dyDescent="0.25">
      <c r="B77" s="6" t="s">
        <v>75</v>
      </c>
      <c r="C77" s="7">
        <v>16334</v>
      </c>
      <c r="D77" s="23">
        <v>21.633864003602554</v>
      </c>
    </row>
    <row r="78" spans="2:4" ht="16.5" x14ac:dyDescent="0.25">
      <c r="B78" s="6" t="s">
        <v>76</v>
      </c>
      <c r="C78" s="7">
        <v>12101</v>
      </c>
      <c r="D78" s="23">
        <v>21.919321825130872</v>
      </c>
    </row>
    <row r="79" spans="2:4" ht="16.5" x14ac:dyDescent="0.25">
      <c r="B79" s="6" t="s">
        <v>77</v>
      </c>
      <c r="C79" s="7">
        <v>12077</v>
      </c>
      <c r="D79" s="23">
        <v>24.835996462870423</v>
      </c>
    </row>
    <row r="80" spans="2:4" ht="16.5" x14ac:dyDescent="0.25">
      <c r="B80" s="6" t="s">
        <v>78</v>
      </c>
      <c r="C80" s="7">
        <v>79684</v>
      </c>
      <c r="D80" s="23">
        <v>21.444988077744945</v>
      </c>
    </row>
    <row r="81" spans="2:4" ht="16.5" x14ac:dyDescent="0.25">
      <c r="B81" s="6" t="s">
        <v>79</v>
      </c>
      <c r="C81" s="7">
        <v>113228</v>
      </c>
      <c r="D81" s="23">
        <v>20.893935982934689</v>
      </c>
    </row>
    <row r="82" spans="2:4" ht="16.5" x14ac:dyDescent="0.25">
      <c r="B82" s="6" t="s">
        <v>80</v>
      </c>
      <c r="C82" s="7">
        <v>40788</v>
      </c>
      <c r="D82" s="23">
        <v>20.53497258680844</v>
      </c>
    </row>
    <row r="83" spans="2:4" ht="16.5" x14ac:dyDescent="0.25">
      <c r="B83" s="6" t="s">
        <v>81</v>
      </c>
      <c r="C83" s="7">
        <v>21060</v>
      </c>
      <c r="D83" s="23">
        <v>22.847595903488976</v>
      </c>
    </row>
    <row r="84" spans="2:4" ht="16.5" x14ac:dyDescent="0.25">
      <c r="B84" s="6" t="s">
        <v>82</v>
      </c>
      <c r="C84" s="7">
        <v>14311</v>
      </c>
      <c r="D84" s="23">
        <v>24.744531857871532</v>
      </c>
    </row>
    <row r="85" spans="2:4" ht="16.5" x14ac:dyDescent="0.25">
      <c r="B85" s="6" t="s">
        <v>83</v>
      </c>
      <c r="C85" s="7">
        <v>6591</v>
      </c>
      <c r="D85" s="23">
        <v>23.305399384745943</v>
      </c>
    </row>
    <row r="86" spans="2:4" ht="16.5" x14ac:dyDescent="0.25">
      <c r="B86" s="6" t="s">
        <v>84</v>
      </c>
      <c r="C86" s="7">
        <v>2876</v>
      </c>
      <c r="D86" s="23">
        <v>21.889032650886673</v>
      </c>
    </row>
    <row r="87" spans="2:4" ht="16.5" x14ac:dyDescent="0.25">
      <c r="B87" s="6" t="s">
        <v>85</v>
      </c>
      <c r="C87" s="7">
        <v>57270</v>
      </c>
      <c r="D87" s="23">
        <v>24.666950937447506</v>
      </c>
    </row>
    <row r="88" spans="2:4" ht="16.5" x14ac:dyDescent="0.25">
      <c r="B88" s="6" t="s">
        <v>86</v>
      </c>
      <c r="C88" s="7">
        <v>11844</v>
      </c>
      <c r="D88" s="23">
        <v>19.68913639763943</v>
      </c>
    </row>
    <row r="89" spans="2:4" ht="16.5" x14ac:dyDescent="0.25">
      <c r="B89" s="6" t="s">
        <v>87</v>
      </c>
      <c r="C89" s="7">
        <v>28090</v>
      </c>
      <c r="D89" s="23">
        <v>24.222408098855709</v>
      </c>
    </row>
    <row r="90" spans="2:4" ht="16.5" x14ac:dyDescent="0.25">
      <c r="B90" s="6" t="s">
        <v>88</v>
      </c>
      <c r="C90" s="7">
        <v>8385</v>
      </c>
      <c r="D90" s="23">
        <v>22.782849690251059</v>
      </c>
    </row>
    <row r="91" spans="2:4" ht="16.5" x14ac:dyDescent="0.25">
      <c r="B91" s="6" t="s">
        <v>89</v>
      </c>
      <c r="C91" s="7">
        <v>26642</v>
      </c>
      <c r="D91" s="23">
        <v>20.384709554997858</v>
      </c>
    </row>
    <row r="92" spans="2:4" ht="16.5" x14ac:dyDescent="0.25">
      <c r="B92" s="6" t="s">
        <v>90</v>
      </c>
      <c r="C92" s="7">
        <v>4957</v>
      </c>
      <c r="D92" s="23">
        <v>22.598586733530887</v>
      </c>
    </row>
    <row r="93" spans="2:4" ht="16.5" x14ac:dyDescent="0.25">
      <c r="B93" s="8" t="s">
        <v>105</v>
      </c>
      <c r="C93" s="9">
        <v>2593325</v>
      </c>
      <c r="D93" s="25">
        <v>22.185190704569131</v>
      </c>
    </row>
    <row r="94" spans="2:4" x14ac:dyDescent="0.25">
      <c r="B94" s="2"/>
      <c r="C94" s="2"/>
    </row>
    <row r="95" spans="2:4" x14ac:dyDescent="0.25">
      <c r="B95" s="10" t="s">
        <v>179</v>
      </c>
      <c r="C95" s="2"/>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95"/>
  <sheetViews>
    <sheetView workbookViewId="0">
      <selection activeCell="B2" sqref="B2"/>
    </sheetView>
  </sheetViews>
  <sheetFormatPr defaultRowHeight="15" x14ac:dyDescent="0.25"/>
  <cols>
    <col min="1" max="1" width="2.85546875" style="3" customWidth="1"/>
    <col min="2" max="4" width="20.7109375" style="3" customWidth="1"/>
    <col min="5" max="16384" width="9.140625" style="3"/>
  </cols>
  <sheetData>
    <row r="2" spans="2:4" ht="15.75" x14ac:dyDescent="0.25">
      <c r="B2" s="1" t="s">
        <v>192</v>
      </c>
      <c r="C2" s="2"/>
    </row>
    <row r="3" spans="2:4" x14ac:dyDescent="0.25">
      <c r="B3" s="2"/>
      <c r="C3" s="2"/>
    </row>
    <row r="4" spans="2:4" ht="28.5" x14ac:dyDescent="0.25">
      <c r="B4" s="4" t="s">
        <v>0</v>
      </c>
      <c r="C4" s="4" t="s">
        <v>193</v>
      </c>
      <c r="D4" s="4" t="s">
        <v>191</v>
      </c>
    </row>
    <row r="5" spans="2:4" ht="16.5" x14ac:dyDescent="0.25">
      <c r="B5" s="6" t="s">
        <v>3</v>
      </c>
      <c r="C5" s="7">
        <v>9050</v>
      </c>
      <c r="D5" s="23">
        <v>32.643197229836964</v>
      </c>
    </row>
    <row r="6" spans="2:4" ht="16.5" x14ac:dyDescent="0.25">
      <c r="B6" s="6" t="s">
        <v>4</v>
      </c>
      <c r="C6" s="7">
        <v>32141</v>
      </c>
      <c r="D6" s="23">
        <v>31.307286948559852</v>
      </c>
    </row>
    <row r="7" spans="2:4" ht="16.5" x14ac:dyDescent="0.25">
      <c r="B7" s="6" t="s">
        <v>5</v>
      </c>
      <c r="C7" s="7">
        <v>17485</v>
      </c>
      <c r="D7" s="23">
        <v>32.533258907805376</v>
      </c>
    </row>
    <row r="8" spans="2:4" ht="16.5" x14ac:dyDescent="0.25">
      <c r="B8" s="6" t="s">
        <v>6</v>
      </c>
      <c r="C8" s="7">
        <v>33220</v>
      </c>
      <c r="D8" s="23">
        <v>34.074241227575314</v>
      </c>
    </row>
    <row r="9" spans="2:4" ht="16.5" x14ac:dyDescent="0.25">
      <c r="B9" s="6" t="s">
        <v>7</v>
      </c>
      <c r="C9" s="7">
        <v>16010</v>
      </c>
      <c r="D9" s="23">
        <v>24.324652830532681</v>
      </c>
    </row>
    <row r="10" spans="2:4" ht="16.5" x14ac:dyDescent="0.25">
      <c r="B10" s="6" t="s">
        <v>8</v>
      </c>
      <c r="C10" s="7">
        <v>14952</v>
      </c>
      <c r="D10" s="23">
        <v>32.64343725438826</v>
      </c>
    </row>
    <row r="11" spans="2:4" ht="16.5" x14ac:dyDescent="0.25">
      <c r="B11" s="6" t="s">
        <v>9</v>
      </c>
      <c r="C11" s="7">
        <v>24647</v>
      </c>
      <c r="D11" s="23">
        <v>36.511369528183096</v>
      </c>
    </row>
    <row r="12" spans="2:4" ht="16.5" x14ac:dyDescent="0.25">
      <c r="B12" s="6" t="s">
        <v>10</v>
      </c>
      <c r="C12" s="7">
        <v>14406</v>
      </c>
      <c r="D12" s="23">
        <v>33.039768817944129</v>
      </c>
    </row>
    <row r="13" spans="2:4" ht="16.5" x14ac:dyDescent="0.25">
      <c r="B13" s="6" t="s">
        <v>11</v>
      </c>
      <c r="C13" s="7">
        <v>105953</v>
      </c>
      <c r="D13" s="23">
        <v>27.708968612210953</v>
      </c>
    </row>
    <row r="14" spans="2:4" ht="16.5" x14ac:dyDescent="0.25">
      <c r="B14" s="6" t="s">
        <v>12</v>
      </c>
      <c r="C14" s="7">
        <v>10151</v>
      </c>
      <c r="D14" s="23">
        <v>37.483844762010264</v>
      </c>
    </row>
    <row r="15" spans="2:4" ht="16.5" x14ac:dyDescent="0.25">
      <c r="B15" s="6" t="s">
        <v>13</v>
      </c>
      <c r="C15" s="7">
        <v>12669</v>
      </c>
      <c r="D15" s="23">
        <v>32.690819012230996</v>
      </c>
    </row>
    <row r="16" spans="2:4" ht="16.5" x14ac:dyDescent="0.25">
      <c r="B16" s="6" t="s">
        <v>14</v>
      </c>
      <c r="C16" s="7">
        <v>44814</v>
      </c>
      <c r="D16" s="23">
        <v>33.297915815284021</v>
      </c>
    </row>
    <row r="17" spans="2:4" ht="16.5" x14ac:dyDescent="0.25">
      <c r="B17" s="6" t="s">
        <v>15</v>
      </c>
      <c r="C17" s="7">
        <v>63473</v>
      </c>
      <c r="D17" s="23">
        <v>30.892215743724023</v>
      </c>
    </row>
    <row r="18" spans="2:4" ht="16.5" x14ac:dyDescent="0.25">
      <c r="B18" s="6" t="s">
        <v>16</v>
      </c>
      <c r="C18" s="7">
        <v>13208</v>
      </c>
      <c r="D18" s="23">
        <v>31.404997978933352</v>
      </c>
    </row>
    <row r="19" spans="2:4" ht="16.5" x14ac:dyDescent="0.25">
      <c r="B19" s="6" t="s">
        <v>17</v>
      </c>
      <c r="C19" s="7">
        <v>37119</v>
      </c>
      <c r="D19" s="23">
        <v>36.155457069108266</v>
      </c>
    </row>
    <row r="20" spans="2:4" ht="16.5" x14ac:dyDescent="0.25">
      <c r="B20" s="6" t="s">
        <v>18</v>
      </c>
      <c r="C20" s="7">
        <v>12378</v>
      </c>
      <c r="D20" s="23">
        <v>33.792896338966393</v>
      </c>
    </row>
    <row r="21" spans="2:4" ht="16.5" x14ac:dyDescent="0.25">
      <c r="B21" s="6" t="s">
        <v>19</v>
      </c>
      <c r="C21" s="7">
        <v>14708</v>
      </c>
      <c r="D21" s="23">
        <v>35.39831528279182</v>
      </c>
    </row>
    <row r="22" spans="2:4" ht="16.5" x14ac:dyDescent="0.25">
      <c r="B22" s="6" t="s">
        <v>20</v>
      </c>
      <c r="C22" s="7">
        <v>403876</v>
      </c>
      <c r="D22" s="23">
        <v>32.469648842270452</v>
      </c>
    </row>
    <row r="23" spans="2:4" ht="16.5" x14ac:dyDescent="0.25">
      <c r="B23" s="6" t="s">
        <v>21</v>
      </c>
      <c r="C23" s="7">
        <v>17408</v>
      </c>
      <c r="D23" s="23">
        <v>33.918516064922159</v>
      </c>
    </row>
    <row r="24" spans="2:4" ht="16.5" x14ac:dyDescent="0.25">
      <c r="B24" s="6" t="s">
        <v>22</v>
      </c>
      <c r="C24" s="7">
        <v>12483</v>
      </c>
      <c r="D24" s="23">
        <v>32.707978514345605</v>
      </c>
    </row>
    <row r="25" spans="2:4" ht="16.5" x14ac:dyDescent="0.25">
      <c r="B25" s="6" t="s">
        <v>23</v>
      </c>
      <c r="C25" s="7">
        <v>52828</v>
      </c>
      <c r="D25" s="23">
        <v>25.791647544745295</v>
      </c>
    </row>
    <row r="26" spans="2:4" ht="16.5" x14ac:dyDescent="0.25">
      <c r="B26" s="6" t="s">
        <v>24</v>
      </c>
      <c r="C26" s="7">
        <v>27895</v>
      </c>
      <c r="D26" s="23">
        <v>37.385244253836362</v>
      </c>
    </row>
    <row r="27" spans="2:4" ht="16.5" x14ac:dyDescent="0.25">
      <c r="B27" s="6" t="s">
        <v>25</v>
      </c>
      <c r="C27" s="7">
        <v>45260</v>
      </c>
      <c r="D27" s="23">
        <v>29.053420805998126</v>
      </c>
    </row>
    <row r="28" spans="2:4" ht="16.5" x14ac:dyDescent="0.25">
      <c r="B28" s="6" t="s">
        <v>26</v>
      </c>
      <c r="C28" s="7">
        <v>9091</v>
      </c>
      <c r="D28" s="23">
        <v>31.71352822158655</v>
      </c>
    </row>
    <row r="29" spans="2:4" ht="16.5" x14ac:dyDescent="0.25">
      <c r="B29" s="6" t="s">
        <v>27</v>
      </c>
      <c r="C29" s="7">
        <v>306298</v>
      </c>
      <c r="D29" s="23">
        <v>23.376173395405633</v>
      </c>
    </row>
    <row r="30" spans="2:4" ht="16.5" x14ac:dyDescent="0.25">
      <c r="B30" s="6" t="s">
        <v>28</v>
      </c>
      <c r="C30" s="7">
        <v>13720</v>
      </c>
      <c r="D30" s="23">
        <v>32.453401457091495</v>
      </c>
    </row>
    <row r="31" spans="2:4" ht="16.5" x14ac:dyDescent="0.25">
      <c r="B31" s="6" t="s">
        <v>29</v>
      </c>
      <c r="C31" s="7">
        <v>10056</v>
      </c>
      <c r="D31" s="23">
        <v>33.543480436305416</v>
      </c>
    </row>
    <row r="32" spans="2:4" ht="16.5" x14ac:dyDescent="0.25">
      <c r="B32" s="6" t="s">
        <v>30</v>
      </c>
      <c r="C32" s="7">
        <v>33792</v>
      </c>
      <c r="D32" s="23">
        <v>35.937084578490072</v>
      </c>
    </row>
    <row r="33" spans="2:4" ht="16.5" x14ac:dyDescent="0.25">
      <c r="B33" s="6" t="s">
        <v>31</v>
      </c>
      <c r="C33" s="7">
        <v>51778</v>
      </c>
      <c r="D33" s="23">
        <v>30.821155391529508</v>
      </c>
    </row>
    <row r="34" spans="2:4" ht="16.5" x14ac:dyDescent="0.25">
      <c r="B34" s="6" t="s">
        <v>32</v>
      </c>
      <c r="C34" s="7">
        <v>13377</v>
      </c>
      <c r="D34" s="23">
        <v>34.28066219055917</v>
      </c>
    </row>
    <row r="35" spans="2:4" ht="16.5" x14ac:dyDescent="0.25">
      <c r="B35" s="6" t="s">
        <v>33</v>
      </c>
      <c r="C35" s="7">
        <v>233601</v>
      </c>
      <c r="D35" s="23">
        <v>28.603596984880323</v>
      </c>
    </row>
    <row r="36" spans="2:4" ht="16.5" x14ac:dyDescent="0.25">
      <c r="B36" s="6" t="s">
        <v>34</v>
      </c>
      <c r="C36" s="7">
        <v>23564</v>
      </c>
      <c r="D36" s="23">
        <v>31.033846964309234</v>
      </c>
    </row>
    <row r="37" spans="2:4" ht="16.5" x14ac:dyDescent="0.25">
      <c r="B37" s="6" t="s">
        <v>35</v>
      </c>
      <c r="C37" s="7">
        <v>9022</v>
      </c>
      <c r="D37" s="23">
        <v>28.659466327827193</v>
      </c>
    </row>
    <row r="38" spans="2:4" ht="16.5" x14ac:dyDescent="0.25">
      <c r="B38" s="6" t="s">
        <v>36</v>
      </c>
      <c r="C38" s="7">
        <v>5753</v>
      </c>
      <c r="D38" s="23">
        <v>37.913536312112825</v>
      </c>
    </row>
    <row r="39" spans="2:4" ht="16.5" x14ac:dyDescent="0.25">
      <c r="B39" s="6" t="s">
        <v>37</v>
      </c>
      <c r="C39" s="7">
        <v>9021</v>
      </c>
      <c r="D39" s="23">
        <v>33.305028427970171</v>
      </c>
    </row>
    <row r="40" spans="2:4" ht="16.5" x14ac:dyDescent="0.25">
      <c r="B40" s="6" t="s">
        <v>38</v>
      </c>
      <c r="C40" s="7">
        <v>13930</v>
      </c>
      <c r="D40" s="23">
        <v>32.351711644758232</v>
      </c>
    </row>
    <row r="41" spans="2:4" ht="16.5" x14ac:dyDescent="0.25">
      <c r="B41" s="6" t="s">
        <v>39</v>
      </c>
      <c r="C41" s="7">
        <v>9713</v>
      </c>
      <c r="D41" s="23">
        <v>34.218777523339789</v>
      </c>
    </row>
    <row r="42" spans="2:4" ht="16.5" x14ac:dyDescent="0.25">
      <c r="B42" s="6" t="s">
        <v>40</v>
      </c>
      <c r="C42" s="7">
        <v>10860</v>
      </c>
      <c r="D42" s="23">
        <v>24.742549895197303</v>
      </c>
    </row>
    <row r="43" spans="2:4" ht="16.5" x14ac:dyDescent="0.25">
      <c r="B43" s="6" t="s">
        <v>41</v>
      </c>
      <c r="C43" s="7">
        <v>18257</v>
      </c>
      <c r="D43" s="23">
        <v>31.206413236701763</v>
      </c>
    </row>
    <row r="44" spans="2:4" ht="16.5" x14ac:dyDescent="0.25">
      <c r="B44" s="6" t="s">
        <v>42</v>
      </c>
      <c r="C44" s="7">
        <v>10058</v>
      </c>
      <c r="D44" s="23">
        <v>31.058547430830039</v>
      </c>
    </row>
    <row r="45" spans="2:4" ht="16.5" x14ac:dyDescent="0.25">
      <c r="B45" s="6" t="s">
        <v>43</v>
      </c>
      <c r="C45" s="7">
        <v>24475</v>
      </c>
      <c r="D45" s="23">
        <v>37.214712545805646</v>
      </c>
    </row>
    <row r="46" spans="2:4" ht="16.5" x14ac:dyDescent="0.25">
      <c r="B46" s="6" t="s">
        <v>44</v>
      </c>
      <c r="C46" s="7">
        <v>19858</v>
      </c>
      <c r="D46" s="23">
        <v>32.084403729016202</v>
      </c>
    </row>
    <row r="47" spans="2:4" ht="16.5" x14ac:dyDescent="0.25">
      <c r="B47" s="6" t="s">
        <v>45</v>
      </c>
      <c r="C47" s="7">
        <v>81697</v>
      </c>
      <c r="D47" s="23">
        <v>35.441231335190054</v>
      </c>
    </row>
    <row r="48" spans="2:4" ht="16.5" x14ac:dyDescent="0.25">
      <c r="B48" s="6" t="s">
        <v>46</v>
      </c>
      <c r="C48" s="7">
        <v>19695</v>
      </c>
      <c r="D48" s="23">
        <v>32.898473256940498</v>
      </c>
    </row>
    <row r="49" spans="2:4" ht="16.5" x14ac:dyDescent="0.25">
      <c r="B49" s="6" t="s">
        <v>47</v>
      </c>
      <c r="C49" s="7">
        <v>53568</v>
      </c>
      <c r="D49" s="23">
        <v>30.476363863935052</v>
      </c>
    </row>
    <row r="50" spans="2:4" ht="16.5" x14ac:dyDescent="0.25">
      <c r="B50" s="6" t="s">
        <v>48</v>
      </c>
      <c r="C50" s="7">
        <v>15016</v>
      </c>
      <c r="D50" s="23">
        <v>33.105516116230874</v>
      </c>
    </row>
    <row r="51" spans="2:4" ht="16.5" x14ac:dyDescent="0.25">
      <c r="B51" s="6" t="s">
        <v>49</v>
      </c>
      <c r="C51" s="7">
        <v>101061</v>
      </c>
      <c r="D51" s="23">
        <v>32.657103803064039</v>
      </c>
    </row>
    <row r="52" spans="2:4" ht="16.5" x14ac:dyDescent="0.25">
      <c r="B52" s="6" t="s">
        <v>50</v>
      </c>
      <c r="C52" s="7">
        <v>129263</v>
      </c>
      <c r="D52" s="23">
        <v>30.068225327344329</v>
      </c>
    </row>
    <row r="53" spans="2:4" ht="16.5" x14ac:dyDescent="0.25">
      <c r="B53" s="6" t="s">
        <v>51</v>
      </c>
      <c r="C53" s="7">
        <v>12841</v>
      </c>
      <c r="D53" s="23">
        <v>28.912705739310564</v>
      </c>
    </row>
    <row r="54" spans="2:4" ht="16.5" x14ac:dyDescent="0.25">
      <c r="B54" s="6" t="s">
        <v>52</v>
      </c>
      <c r="C54" s="7">
        <v>82917</v>
      </c>
      <c r="D54" s="23">
        <v>36.107071006174827</v>
      </c>
    </row>
    <row r="55" spans="2:4" ht="16.5" x14ac:dyDescent="0.25">
      <c r="B55" s="6" t="s">
        <v>53</v>
      </c>
      <c r="C55" s="7">
        <v>20693</v>
      </c>
      <c r="D55" s="23">
        <v>31.710494054186587</v>
      </c>
    </row>
    <row r="56" spans="2:4" ht="16.5" x14ac:dyDescent="0.25">
      <c r="B56" s="6" t="s">
        <v>54</v>
      </c>
      <c r="C56" s="7">
        <v>58060</v>
      </c>
      <c r="D56" s="23">
        <v>32.409319772699362</v>
      </c>
    </row>
    <row r="57" spans="2:4" ht="16.5" x14ac:dyDescent="0.25">
      <c r="B57" s="6" t="s">
        <v>55</v>
      </c>
      <c r="C57" s="7">
        <v>8142</v>
      </c>
      <c r="D57" s="23">
        <v>35.237600623214746</v>
      </c>
    </row>
    <row r="58" spans="2:4" ht="16.5" x14ac:dyDescent="0.25">
      <c r="B58" s="6" t="s">
        <v>56</v>
      </c>
      <c r="C58" s="7">
        <v>13254</v>
      </c>
      <c r="D58" s="23">
        <v>32.359188456749429</v>
      </c>
    </row>
    <row r="59" spans="2:4" ht="16.5" x14ac:dyDescent="0.25">
      <c r="B59" s="6" t="s">
        <v>57</v>
      </c>
      <c r="C59" s="7">
        <v>34677</v>
      </c>
      <c r="D59" s="23">
        <v>32.645779593681155</v>
      </c>
    </row>
    <row r="60" spans="2:4" ht="16.5" x14ac:dyDescent="0.25">
      <c r="B60" s="6" t="s">
        <v>58</v>
      </c>
      <c r="C60" s="7">
        <v>5340</v>
      </c>
      <c r="D60" s="23">
        <v>38.723712835387964</v>
      </c>
    </row>
    <row r="61" spans="2:4" ht="16.5" x14ac:dyDescent="0.25">
      <c r="B61" s="6" t="s">
        <v>59</v>
      </c>
      <c r="C61" s="7">
        <v>167476</v>
      </c>
      <c r="D61" s="23">
        <v>31.46087678530839</v>
      </c>
    </row>
    <row r="62" spans="2:4" ht="16.5" x14ac:dyDescent="0.25">
      <c r="B62" s="6" t="s">
        <v>60</v>
      </c>
      <c r="C62" s="7">
        <v>5394</v>
      </c>
      <c r="D62" s="23">
        <v>36.935086277732125</v>
      </c>
    </row>
    <row r="63" spans="2:4" ht="16.5" x14ac:dyDescent="0.25">
      <c r="B63" s="6" t="s">
        <v>61</v>
      </c>
      <c r="C63" s="7">
        <v>11464</v>
      </c>
      <c r="D63" s="23">
        <v>32.649806334016859</v>
      </c>
    </row>
    <row r="64" spans="2:4" ht="16.5" x14ac:dyDescent="0.25">
      <c r="B64" s="6" t="s">
        <v>62</v>
      </c>
      <c r="C64" s="7">
        <v>27451</v>
      </c>
      <c r="D64" s="23">
        <v>31.851989371453769</v>
      </c>
    </row>
    <row r="65" spans="2:4" ht="16.5" x14ac:dyDescent="0.25">
      <c r="B65" s="6" t="s">
        <v>63</v>
      </c>
      <c r="C65" s="7">
        <v>6759</v>
      </c>
      <c r="D65" s="23">
        <v>47.08791974362547</v>
      </c>
    </row>
    <row r="66" spans="2:4" ht="16.5" x14ac:dyDescent="0.25">
      <c r="B66" s="6" t="s">
        <v>64</v>
      </c>
      <c r="C66" s="7">
        <v>17290</v>
      </c>
      <c r="D66" s="23">
        <v>42.409674017022738</v>
      </c>
    </row>
    <row r="67" spans="2:4" ht="16.5" x14ac:dyDescent="0.25">
      <c r="B67" s="6" t="s">
        <v>65</v>
      </c>
      <c r="C67" s="7">
        <v>6259</v>
      </c>
      <c r="D67" s="23">
        <v>33.363539445628994</v>
      </c>
    </row>
    <row r="68" spans="2:4" ht="16.5" x14ac:dyDescent="0.25">
      <c r="B68" s="6" t="s">
        <v>66</v>
      </c>
      <c r="C68" s="7">
        <v>11210</v>
      </c>
      <c r="D68" s="23">
        <v>31.110371048760857</v>
      </c>
    </row>
    <row r="69" spans="2:4" ht="16.5" x14ac:dyDescent="0.25">
      <c r="B69" s="6" t="s">
        <v>67</v>
      </c>
      <c r="C69" s="7">
        <v>16661</v>
      </c>
      <c r="D69" s="23">
        <v>28.683331611748098</v>
      </c>
    </row>
    <row r="70" spans="2:4" ht="16.5" x14ac:dyDescent="0.25">
      <c r="B70" s="6" t="s">
        <v>68</v>
      </c>
      <c r="C70" s="7">
        <v>8962</v>
      </c>
      <c r="D70" s="23">
        <v>31.930737164641751</v>
      </c>
    </row>
    <row r="71" spans="2:4" ht="16.5" x14ac:dyDescent="0.25">
      <c r="B71" s="6" t="s">
        <v>69</v>
      </c>
      <c r="C71" s="7">
        <v>49773</v>
      </c>
      <c r="D71" s="23">
        <v>30.549264394483419</v>
      </c>
    </row>
    <row r="72" spans="2:4" ht="16.5" x14ac:dyDescent="0.25">
      <c r="B72" s="6" t="s">
        <v>70</v>
      </c>
      <c r="C72" s="7">
        <v>13958</v>
      </c>
      <c r="D72" s="23">
        <v>34.046393638558918</v>
      </c>
    </row>
    <row r="73" spans="2:4" ht="16.5" x14ac:dyDescent="0.25">
      <c r="B73" s="6" t="s">
        <v>71</v>
      </c>
      <c r="C73" s="7">
        <v>10864</v>
      </c>
      <c r="D73" s="23">
        <v>32.16104203670811</v>
      </c>
    </row>
    <row r="74" spans="2:4" ht="16.5" x14ac:dyDescent="0.25">
      <c r="B74" s="6" t="s">
        <v>72</v>
      </c>
      <c r="C74" s="7">
        <v>40439</v>
      </c>
      <c r="D74" s="23">
        <v>33.39333933393339</v>
      </c>
    </row>
    <row r="75" spans="2:4" ht="16.5" x14ac:dyDescent="0.25">
      <c r="B75" s="6" t="s">
        <v>73</v>
      </c>
      <c r="C75" s="7">
        <v>23968</v>
      </c>
      <c r="D75" s="23">
        <v>31.155191015325421</v>
      </c>
    </row>
    <row r="76" spans="2:4" ht="16.5" x14ac:dyDescent="0.25">
      <c r="B76" s="6" t="s">
        <v>74</v>
      </c>
      <c r="C76" s="7">
        <v>19811</v>
      </c>
      <c r="D76" s="23">
        <v>33.692749876698585</v>
      </c>
    </row>
    <row r="77" spans="2:4" ht="16.5" x14ac:dyDescent="0.25">
      <c r="B77" s="6" t="s">
        <v>75</v>
      </c>
      <c r="C77" s="7">
        <v>24251</v>
      </c>
      <c r="D77" s="23">
        <v>32.119678948902013</v>
      </c>
    </row>
    <row r="78" spans="2:4" ht="16.5" x14ac:dyDescent="0.25">
      <c r="B78" s="6" t="s">
        <v>76</v>
      </c>
      <c r="C78" s="7">
        <v>17915</v>
      </c>
      <c r="D78" s="23">
        <v>32.450595033238535</v>
      </c>
    </row>
    <row r="79" spans="2:4" ht="16.5" x14ac:dyDescent="0.25">
      <c r="B79" s="6" t="s">
        <v>77</v>
      </c>
      <c r="C79" s="7">
        <v>14915</v>
      </c>
      <c r="D79" s="23">
        <v>30.672260266929896</v>
      </c>
    </row>
    <row r="80" spans="2:4" ht="16.5" x14ac:dyDescent="0.25">
      <c r="B80" s="6" t="s">
        <v>78</v>
      </c>
      <c r="C80" s="7">
        <v>126153</v>
      </c>
      <c r="D80" s="23">
        <v>33.950976117812331</v>
      </c>
    </row>
    <row r="81" spans="2:4" ht="16.5" x14ac:dyDescent="0.25">
      <c r="B81" s="6" t="s">
        <v>79</v>
      </c>
      <c r="C81" s="7">
        <v>175991</v>
      </c>
      <c r="D81" s="23">
        <v>32.4755774858927</v>
      </c>
    </row>
    <row r="82" spans="2:4" ht="16.5" x14ac:dyDescent="0.25">
      <c r="B82" s="6" t="s">
        <v>80</v>
      </c>
      <c r="C82" s="7">
        <v>73016</v>
      </c>
      <c r="D82" s="23">
        <v>36.76035987051106</v>
      </c>
    </row>
    <row r="83" spans="2:4" ht="16.5" x14ac:dyDescent="0.25">
      <c r="B83" s="6" t="s">
        <v>81</v>
      </c>
      <c r="C83" s="7">
        <v>31287</v>
      </c>
      <c r="D83" s="23">
        <v>33.94267488283284</v>
      </c>
    </row>
    <row r="84" spans="2:4" ht="16.5" x14ac:dyDescent="0.25">
      <c r="B84" s="6" t="s">
        <v>82</v>
      </c>
      <c r="C84" s="7">
        <v>14162</v>
      </c>
      <c r="D84" s="23">
        <v>24.486902394743666</v>
      </c>
    </row>
    <row r="85" spans="2:4" ht="16.5" x14ac:dyDescent="0.25">
      <c r="B85" s="6" t="s">
        <v>83</v>
      </c>
      <c r="C85" s="7">
        <v>9396</v>
      </c>
      <c r="D85" s="23">
        <v>33.223719104699271</v>
      </c>
    </row>
    <row r="86" spans="2:4" ht="16.5" x14ac:dyDescent="0.25">
      <c r="B86" s="6" t="s">
        <v>84</v>
      </c>
      <c r="C86" s="7">
        <v>4403</v>
      </c>
      <c r="D86" s="23">
        <v>33.510921683537561</v>
      </c>
    </row>
    <row r="87" spans="2:4" ht="16.5" x14ac:dyDescent="0.25">
      <c r="B87" s="6" t="s">
        <v>85</v>
      </c>
      <c r="C87" s="7">
        <v>64392</v>
      </c>
      <c r="D87" s="23">
        <v>27.7344910906953</v>
      </c>
    </row>
    <row r="88" spans="2:4" ht="16.5" x14ac:dyDescent="0.25">
      <c r="B88" s="6" t="s">
        <v>86</v>
      </c>
      <c r="C88" s="7">
        <v>21894</v>
      </c>
      <c r="D88" s="23">
        <v>36.395977059263572</v>
      </c>
    </row>
    <row r="89" spans="2:4" ht="16.5" x14ac:dyDescent="0.25">
      <c r="B89" s="6" t="s">
        <v>87</v>
      </c>
      <c r="C89" s="7">
        <v>36532</v>
      </c>
      <c r="D89" s="23">
        <v>31.502065242698354</v>
      </c>
    </row>
    <row r="90" spans="2:4" ht="16.5" x14ac:dyDescent="0.25">
      <c r="B90" s="6" t="s">
        <v>88</v>
      </c>
      <c r="C90" s="7">
        <v>12426</v>
      </c>
      <c r="D90" s="23">
        <v>33.762634496250406</v>
      </c>
    </row>
    <row r="91" spans="2:4" ht="16.5" x14ac:dyDescent="0.25">
      <c r="B91" s="6" t="s">
        <v>89</v>
      </c>
      <c r="C91" s="7">
        <v>36129</v>
      </c>
      <c r="D91" s="23">
        <v>27.643539205484483</v>
      </c>
    </row>
    <row r="92" spans="2:4" ht="16.5" x14ac:dyDescent="0.25">
      <c r="B92" s="6" t="s">
        <v>90</v>
      </c>
      <c r="C92" s="7">
        <v>7387</v>
      </c>
      <c r="D92" s="23">
        <v>33.676772281741506</v>
      </c>
    </row>
    <row r="93" spans="2:4" ht="16.5" x14ac:dyDescent="0.25">
      <c r="B93" s="8" t="s">
        <v>105</v>
      </c>
      <c r="C93" s="9">
        <v>3606570</v>
      </c>
      <c r="D93" s="25">
        <v>30.853226355885937</v>
      </c>
    </row>
    <row r="94" spans="2:4" x14ac:dyDescent="0.25">
      <c r="B94" s="2"/>
      <c r="C94" s="2"/>
    </row>
    <row r="95" spans="2:4" x14ac:dyDescent="0.25">
      <c r="B95" s="10" t="s">
        <v>179</v>
      </c>
      <c r="C95" s="2"/>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8"/>
  <sheetViews>
    <sheetView workbookViewId="0">
      <selection activeCell="B2" sqref="B2"/>
    </sheetView>
  </sheetViews>
  <sheetFormatPr defaultRowHeight="15" x14ac:dyDescent="0.25"/>
  <cols>
    <col min="1" max="1" width="2.85546875" style="3" customWidth="1"/>
    <col min="2" max="2" width="14.140625" style="3" customWidth="1"/>
    <col min="3" max="6" width="13" style="3" customWidth="1"/>
    <col min="7" max="16384" width="9.140625" style="3"/>
  </cols>
  <sheetData>
    <row r="2" spans="2:6" ht="15.75" x14ac:dyDescent="0.25">
      <c r="B2" s="1" t="s">
        <v>194</v>
      </c>
      <c r="C2" s="1"/>
      <c r="D2" s="1"/>
      <c r="E2" s="1"/>
      <c r="F2" s="1"/>
    </row>
    <row r="3" spans="2:6" x14ac:dyDescent="0.25">
      <c r="B3" s="2"/>
      <c r="C3" s="2"/>
      <c r="D3" s="2"/>
      <c r="E3" s="2"/>
      <c r="F3" s="2"/>
    </row>
    <row r="4" spans="2:6" x14ac:dyDescent="0.25">
      <c r="B4" s="102" t="s">
        <v>197</v>
      </c>
      <c r="C4" s="94" t="s">
        <v>181</v>
      </c>
      <c r="D4" s="95"/>
      <c r="E4" s="94" t="s">
        <v>182</v>
      </c>
      <c r="F4" s="95"/>
    </row>
    <row r="5" spans="2:6" ht="16.5" x14ac:dyDescent="0.25">
      <c r="B5" s="97"/>
      <c r="C5" s="22" t="s">
        <v>195</v>
      </c>
      <c r="D5" s="22" t="s">
        <v>196</v>
      </c>
      <c r="E5" s="22" t="s">
        <v>195</v>
      </c>
      <c r="F5" s="22" t="s">
        <v>196</v>
      </c>
    </row>
    <row r="6" spans="2:6" ht="16.5" x14ac:dyDescent="0.25">
      <c r="B6" s="13" t="s">
        <v>198</v>
      </c>
      <c r="C6" s="7">
        <v>355502</v>
      </c>
      <c r="D6" s="7">
        <v>339287</v>
      </c>
      <c r="E6" s="28">
        <v>3.041223011329369</v>
      </c>
      <c r="F6" s="28">
        <v>2.902508092345212</v>
      </c>
    </row>
    <row r="7" spans="2:6" ht="16.5" x14ac:dyDescent="0.25">
      <c r="B7" s="13" t="s">
        <v>199</v>
      </c>
      <c r="C7" s="7">
        <v>362497</v>
      </c>
      <c r="D7" s="7">
        <v>345651</v>
      </c>
      <c r="E7" s="28">
        <v>3.1010633356151645</v>
      </c>
      <c r="F7" s="28">
        <v>2.9569503830892869</v>
      </c>
    </row>
    <row r="8" spans="2:6" ht="16.5" x14ac:dyDescent="0.25">
      <c r="B8" s="13" t="s">
        <v>200</v>
      </c>
      <c r="C8" s="7">
        <v>376608</v>
      </c>
      <c r="D8" s="7">
        <v>361179</v>
      </c>
      <c r="E8" s="28">
        <v>3.2217791063080683</v>
      </c>
      <c r="F8" s="28">
        <v>3.0897882037483058</v>
      </c>
    </row>
    <row r="9" spans="2:6" ht="16.5" x14ac:dyDescent="0.25">
      <c r="B9" s="13" t="s">
        <v>201</v>
      </c>
      <c r="C9" s="7">
        <v>389941</v>
      </c>
      <c r="D9" s="7">
        <v>371956</v>
      </c>
      <c r="E9" s="28">
        <v>3.3358392984027812</v>
      </c>
      <c r="F9" s="28">
        <v>3.1819825103713248</v>
      </c>
    </row>
    <row r="10" spans="2:6" ht="16.5" x14ac:dyDescent="0.25">
      <c r="B10" s="13" t="s">
        <v>202</v>
      </c>
      <c r="C10" s="7">
        <v>385682</v>
      </c>
      <c r="D10" s="7">
        <v>373220</v>
      </c>
      <c r="E10" s="28">
        <v>3.2994047106782345</v>
      </c>
      <c r="F10" s="28">
        <v>3.192795686911317</v>
      </c>
    </row>
    <row r="11" spans="2:6" ht="16.5" x14ac:dyDescent="0.25">
      <c r="B11" s="13" t="s">
        <v>203</v>
      </c>
      <c r="C11" s="7">
        <v>408087</v>
      </c>
      <c r="D11" s="7">
        <v>398799</v>
      </c>
      <c r="E11" s="28">
        <v>3.4910733976865624</v>
      </c>
      <c r="F11" s="28">
        <v>3.4116170814654798</v>
      </c>
    </row>
    <row r="12" spans="2:6" ht="16.5" x14ac:dyDescent="0.25">
      <c r="B12" s="13" t="s">
        <v>204</v>
      </c>
      <c r="C12" s="7">
        <v>370754</v>
      </c>
      <c r="D12" s="7">
        <v>367640</v>
      </c>
      <c r="E12" s="28">
        <v>3.1716997269844018</v>
      </c>
      <c r="F12" s="28">
        <v>3.1450603031350854</v>
      </c>
    </row>
    <row r="13" spans="2:6" ht="16.5" x14ac:dyDescent="0.25">
      <c r="B13" s="13" t="s">
        <v>205</v>
      </c>
      <c r="C13" s="7">
        <v>360464</v>
      </c>
      <c r="D13" s="7">
        <v>363741</v>
      </c>
      <c r="E13" s="28">
        <v>3.0836715730314586</v>
      </c>
      <c r="F13" s="28">
        <v>3.1117054175896506</v>
      </c>
    </row>
    <row r="14" spans="2:6" ht="16.5" x14ac:dyDescent="0.25">
      <c r="B14" s="13" t="s">
        <v>206</v>
      </c>
      <c r="C14" s="7">
        <v>331082</v>
      </c>
      <c r="D14" s="7">
        <v>335905</v>
      </c>
      <c r="E14" s="28">
        <v>2.832316546846291</v>
      </c>
      <c r="F14" s="28">
        <v>2.8735760013181126</v>
      </c>
    </row>
    <row r="15" spans="2:6" ht="16.5" x14ac:dyDescent="0.25">
      <c r="B15" s="13" t="s">
        <v>207</v>
      </c>
      <c r="C15" s="7">
        <v>362438</v>
      </c>
      <c r="D15" s="7">
        <v>370088</v>
      </c>
      <c r="E15" s="28">
        <v>3.1005586066469215</v>
      </c>
      <c r="F15" s="28">
        <v>3.1660022779530452</v>
      </c>
    </row>
    <row r="16" spans="2:6" ht="16.5" x14ac:dyDescent="0.25">
      <c r="B16" s="13" t="s">
        <v>208</v>
      </c>
      <c r="C16" s="7">
        <v>371161</v>
      </c>
      <c r="D16" s="7">
        <v>381190</v>
      </c>
      <c r="E16" s="28">
        <v>3.1751815013924531</v>
      </c>
      <c r="F16" s="28">
        <v>3.2609768712655405</v>
      </c>
    </row>
    <row r="17" spans="2:6" ht="16.5" x14ac:dyDescent="0.25">
      <c r="B17" s="13" t="s">
        <v>209</v>
      </c>
      <c r="C17" s="7">
        <v>399353</v>
      </c>
      <c r="D17" s="7">
        <v>422049</v>
      </c>
      <c r="E17" s="28">
        <v>3.416356400930002</v>
      </c>
      <c r="F17" s="28">
        <v>3.6105145138664447</v>
      </c>
    </row>
    <row r="18" spans="2:6" ht="16.5" x14ac:dyDescent="0.25">
      <c r="B18" s="13" t="s">
        <v>210</v>
      </c>
      <c r="C18" s="7">
        <v>380035</v>
      </c>
      <c r="D18" s="7">
        <v>410111</v>
      </c>
      <c r="E18" s="28">
        <v>3.251096160107557</v>
      </c>
      <c r="F18" s="28">
        <v>3.5083881677157902</v>
      </c>
    </row>
    <row r="19" spans="2:6" ht="16.5" x14ac:dyDescent="0.25">
      <c r="B19" s="13" t="s">
        <v>211</v>
      </c>
      <c r="C19" s="7">
        <v>310069</v>
      </c>
      <c r="D19" s="7">
        <v>344938</v>
      </c>
      <c r="E19" s="28">
        <v>2.6525560415971952</v>
      </c>
      <c r="F19" s="28">
        <v>2.9508508618289908</v>
      </c>
    </row>
    <row r="20" spans="2:6" ht="16.5" x14ac:dyDescent="0.25">
      <c r="B20" s="13" t="s">
        <v>212</v>
      </c>
      <c r="C20" s="7">
        <v>228317</v>
      </c>
      <c r="D20" s="7">
        <v>267051</v>
      </c>
      <c r="E20" s="28">
        <v>1.9531898956340259</v>
      </c>
      <c r="F20" s="28">
        <v>2.2845487406498957</v>
      </c>
    </row>
    <row r="21" spans="2:6" ht="16.5" x14ac:dyDescent="0.25">
      <c r="B21" s="13" t="s">
        <v>213</v>
      </c>
      <c r="C21" s="7">
        <v>153118</v>
      </c>
      <c r="D21" s="7">
        <v>196701</v>
      </c>
      <c r="E21" s="28">
        <v>1.3098828840589654</v>
      </c>
      <c r="F21" s="28">
        <v>1.682723606481815</v>
      </c>
    </row>
    <row r="22" spans="2:6" ht="16.5" x14ac:dyDescent="0.25">
      <c r="B22" s="13" t="s">
        <v>214</v>
      </c>
      <c r="C22" s="7">
        <v>97875</v>
      </c>
      <c r="D22" s="7">
        <v>140616</v>
      </c>
      <c r="E22" s="28">
        <v>0.83729402994599744</v>
      </c>
      <c r="F22" s="28">
        <v>1.2029316711610358</v>
      </c>
    </row>
    <row r="23" spans="2:6" ht="16.5" x14ac:dyDescent="0.25">
      <c r="B23" s="13" t="s">
        <v>215</v>
      </c>
      <c r="C23" s="7">
        <v>87735</v>
      </c>
      <c r="D23" s="7">
        <v>168602</v>
      </c>
      <c r="E23" s="28">
        <v>0.75054908523435082</v>
      </c>
      <c r="F23" s="28">
        <v>1.4423442966738702</v>
      </c>
    </row>
    <row r="24" spans="2:6" ht="16.5" x14ac:dyDescent="0.25">
      <c r="B24" s="8" t="s">
        <v>216</v>
      </c>
      <c r="C24" s="9">
        <v>5730718</v>
      </c>
      <c r="D24" s="9">
        <v>5958724</v>
      </c>
      <c r="E24" s="29">
        <v>49.024735312429797</v>
      </c>
      <c r="F24" s="29">
        <v>50.975264687570196</v>
      </c>
    </row>
    <row r="25" spans="2:6" x14ac:dyDescent="0.25">
      <c r="B25" s="2"/>
      <c r="C25" s="2"/>
      <c r="D25" s="2"/>
      <c r="E25" s="2"/>
      <c r="F25" s="2"/>
    </row>
    <row r="26" spans="2:6" x14ac:dyDescent="0.25">
      <c r="B26" s="10" t="s">
        <v>179</v>
      </c>
      <c r="C26" s="10"/>
      <c r="D26" s="10"/>
      <c r="E26" s="10"/>
      <c r="F26" s="10"/>
    </row>
    <row r="28" spans="2:6" x14ac:dyDescent="0.25">
      <c r="B28" s="101"/>
      <c r="C28" s="101"/>
      <c r="D28" s="101"/>
      <c r="E28" s="101"/>
      <c r="F28" s="101"/>
    </row>
  </sheetData>
  <mergeCells count="4">
    <mergeCell ref="B4:B5"/>
    <mergeCell ref="C4:D4"/>
    <mergeCell ref="E4:F4"/>
    <mergeCell ref="B28:F28"/>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9"/>
  <sheetViews>
    <sheetView workbookViewId="0">
      <selection activeCell="B2" sqref="B2"/>
    </sheetView>
  </sheetViews>
  <sheetFormatPr defaultRowHeight="15" x14ac:dyDescent="0.25"/>
  <cols>
    <col min="1" max="1" width="2.85546875" style="3" customWidth="1"/>
    <col min="2" max="2" width="19.140625" style="3" customWidth="1"/>
    <col min="3" max="6" width="13" style="3" customWidth="1"/>
    <col min="7" max="7" width="20.28515625" style="3" customWidth="1"/>
    <col min="8" max="16384" width="9.140625" style="3"/>
  </cols>
  <sheetData>
    <row r="2" spans="2:7" ht="15.75" x14ac:dyDescent="0.25">
      <c r="B2" s="1" t="s">
        <v>217</v>
      </c>
      <c r="C2" s="1"/>
      <c r="D2" s="1"/>
      <c r="E2" s="1"/>
      <c r="F2" s="1"/>
      <c r="G2" s="1"/>
    </row>
    <row r="3" spans="2:7" x14ac:dyDescent="0.25">
      <c r="B3" s="2"/>
      <c r="C3" s="2"/>
      <c r="D3" s="2"/>
      <c r="E3" s="2"/>
      <c r="F3" s="2"/>
      <c r="G3" s="2"/>
    </row>
    <row r="4" spans="2:7" ht="15" customHeight="1" x14ac:dyDescent="0.25">
      <c r="B4" s="102" t="s">
        <v>218</v>
      </c>
      <c r="C4" s="94" t="s">
        <v>219</v>
      </c>
      <c r="D4" s="103"/>
      <c r="E4" s="94" t="s">
        <v>220</v>
      </c>
      <c r="F4" s="95"/>
      <c r="G4" s="102" t="s">
        <v>221</v>
      </c>
    </row>
    <row r="5" spans="2:7" ht="16.5" x14ac:dyDescent="0.25">
      <c r="B5" s="97"/>
      <c r="C5" s="22" t="s">
        <v>1</v>
      </c>
      <c r="D5" s="22" t="s">
        <v>222</v>
      </c>
      <c r="E5" s="22" t="s">
        <v>1</v>
      </c>
      <c r="F5" s="22" t="s">
        <v>222</v>
      </c>
      <c r="G5" s="97"/>
    </row>
    <row r="6" spans="2:7" ht="16.5" x14ac:dyDescent="0.25">
      <c r="B6" s="13" t="s">
        <v>223</v>
      </c>
      <c r="C6" s="7">
        <v>26986</v>
      </c>
      <c r="D6" s="26">
        <v>0.9</v>
      </c>
      <c r="E6" s="28">
        <v>166728</v>
      </c>
      <c r="F6" s="26">
        <v>10.5</v>
      </c>
      <c r="G6" s="27">
        <v>0.13900000000000001</v>
      </c>
    </row>
    <row r="7" spans="2:7" ht="16.5" x14ac:dyDescent="0.25">
      <c r="B7" s="13" t="s">
        <v>224</v>
      </c>
      <c r="C7" s="7">
        <v>291431</v>
      </c>
      <c r="D7" s="26">
        <v>9.5</v>
      </c>
      <c r="E7" s="28">
        <v>406832</v>
      </c>
      <c r="F7" s="26">
        <v>25.7</v>
      </c>
      <c r="G7" s="27">
        <v>0.41699999999999998</v>
      </c>
    </row>
    <row r="8" spans="2:7" ht="16.5" x14ac:dyDescent="0.25">
      <c r="B8" s="13" t="s">
        <v>225</v>
      </c>
      <c r="C8" s="7">
        <v>458506</v>
      </c>
      <c r="D8" s="26">
        <v>14.9</v>
      </c>
      <c r="E8" s="28">
        <v>281855</v>
      </c>
      <c r="F8" s="26">
        <v>17.8</v>
      </c>
      <c r="G8" s="27">
        <v>0.61899999999999999</v>
      </c>
    </row>
    <row r="9" spans="2:7" ht="16.5" x14ac:dyDescent="0.25">
      <c r="B9" s="13" t="s">
        <v>226</v>
      </c>
      <c r="C9" s="7">
        <v>620229</v>
      </c>
      <c r="D9" s="26">
        <v>20.2</v>
      </c>
      <c r="E9" s="28">
        <v>251977</v>
      </c>
      <c r="F9" s="26">
        <v>15.9</v>
      </c>
      <c r="G9" s="27">
        <v>0.71099999999999997</v>
      </c>
    </row>
    <row r="10" spans="2:7" ht="16.5" x14ac:dyDescent="0.25">
      <c r="B10" s="13" t="s">
        <v>209</v>
      </c>
      <c r="C10" s="7">
        <v>362490</v>
      </c>
      <c r="D10" s="26">
        <v>11.8</v>
      </c>
      <c r="E10" s="28">
        <v>124318</v>
      </c>
      <c r="F10" s="26">
        <v>7.9</v>
      </c>
      <c r="G10" s="27">
        <v>0.745</v>
      </c>
    </row>
    <row r="11" spans="2:7" ht="16.5" x14ac:dyDescent="0.25">
      <c r="B11" s="13" t="s">
        <v>210</v>
      </c>
      <c r="C11" s="7">
        <v>357270</v>
      </c>
      <c r="D11" s="26">
        <v>11.6</v>
      </c>
      <c r="E11" s="28">
        <v>102526</v>
      </c>
      <c r="F11" s="26">
        <v>6.5</v>
      </c>
      <c r="G11" s="27">
        <v>0.77700000000000002</v>
      </c>
    </row>
    <row r="12" spans="2:7" ht="16.5" x14ac:dyDescent="0.25">
      <c r="B12" s="13" t="s">
        <v>227</v>
      </c>
      <c r="C12" s="7">
        <v>544220</v>
      </c>
      <c r="D12" s="26">
        <v>17.7</v>
      </c>
      <c r="E12" s="28">
        <v>131241</v>
      </c>
      <c r="F12" s="26">
        <v>8.3000000000000007</v>
      </c>
      <c r="G12" s="27">
        <v>0.80600000000000005</v>
      </c>
    </row>
    <row r="13" spans="2:7" ht="16.5" x14ac:dyDescent="0.25">
      <c r="B13" s="13" t="s">
        <v>228</v>
      </c>
      <c r="C13" s="7">
        <v>294999</v>
      </c>
      <c r="D13" s="26">
        <v>9.6</v>
      </c>
      <c r="E13" s="28">
        <v>69497</v>
      </c>
      <c r="F13" s="26">
        <v>4.4000000000000004</v>
      </c>
      <c r="G13" s="27">
        <v>0.80900000000000005</v>
      </c>
    </row>
    <row r="14" spans="2:7" ht="16.5" x14ac:dyDescent="0.25">
      <c r="B14" s="13" t="s">
        <v>215</v>
      </c>
      <c r="C14" s="7">
        <v>115096</v>
      </c>
      <c r="D14" s="26">
        <v>3.7</v>
      </c>
      <c r="E14" s="28">
        <v>47874</v>
      </c>
      <c r="F14" s="26">
        <v>3</v>
      </c>
      <c r="G14" s="27">
        <v>0.70599999999999996</v>
      </c>
    </row>
    <row r="15" spans="2:7" ht="16.5" x14ac:dyDescent="0.25">
      <c r="B15" s="8" t="s">
        <v>216</v>
      </c>
      <c r="C15" s="9">
        <v>3071227</v>
      </c>
      <c r="D15" s="30">
        <v>100</v>
      </c>
      <c r="E15" s="29">
        <v>1582848</v>
      </c>
      <c r="F15" s="30">
        <v>100</v>
      </c>
      <c r="G15" s="31">
        <v>0.66</v>
      </c>
    </row>
    <row r="16" spans="2:7" x14ac:dyDescent="0.25">
      <c r="B16" s="2"/>
      <c r="C16" s="2"/>
      <c r="D16" s="2"/>
      <c r="E16" s="2"/>
      <c r="F16" s="2"/>
      <c r="G16" s="2"/>
    </row>
    <row r="17" spans="2:7" x14ac:dyDescent="0.25">
      <c r="B17" s="10" t="s">
        <v>652</v>
      </c>
      <c r="C17" s="10"/>
      <c r="D17" s="10"/>
      <c r="E17" s="10"/>
      <c r="F17" s="10"/>
      <c r="G17" s="10"/>
    </row>
    <row r="19" spans="2:7" x14ac:dyDescent="0.25">
      <c r="B19" s="101"/>
      <c r="C19" s="101"/>
      <c r="D19" s="101"/>
      <c r="E19" s="101"/>
      <c r="F19" s="101"/>
      <c r="G19" s="101"/>
    </row>
  </sheetData>
  <mergeCells count="5">
    <mergeCell ref="B4:B5"/>
    <mergeCell ref="C4:D4"/>
    <mergeCell ref="B19:G19"/>
    <mergeCell ref="E4:F4"/>
    <mergeCell ref="G4:G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7"/>
  <sheetViews>
    <sheetView workbookViewId="0">
      <selection activeCell="B2" sqref="B2"/>
    </sheetView>
  </sheetViews>
  <sheetFormatPr defaultRowHeight="15" x14ac:dyDescent="0.25"/>
  <cols>
    <col min="1" max="1" width="2.85546875" style="3" customWidth="1"/>
    <col min="2" max="2" width="19.140625" style="3" customWidth="1"/>
    <col min="3" max="10" width="14" style="3" customWidth="1"/>
    <col min="11" max="16384" width="9.140625" style="3"/>
  </cols>
  <sheetData>
    <row r="2" spans="2:10" ht="15.75" x14ac:dyDescent="0.25">
      <c r="B2" s="1" t="s">
        <v>229</v>
      </c>
      <c r="C2" s="1"/>
      <c r="D2" s="1"/>
      <c r="E2" s="1"/>
      <c r="F2" s="1"/>
      <c r="G2" s="1"/>
      <c r="H2" s="1"/>
      <c r="I2" s="1"/>
      <c r="J2" s="1"/>
    </row>
    <row r="3" spans="2:10" x14ac:dyDescent="0.25">
      <c r="B3" s="2"/>
      <c r="C3" s="2"/>
      <c r="D3" s="2"/>
      <c r="E3" s="2"/>
      <c r="F3" s="2"/>
      <c r="G3" s="2"/>
      <c r="H3" s="2"/>
      <c r="I3" s="2"/>
      <c r="J3" s="2"/>
    </row>
    <row r="4" spans="2:10" ht="15" customHeight="1" x14ac:dyDescent="0.25">
      <c r="B4" s="102" t="s">
        <v>197</v>
      </c>
      <c r="C4" s="94" t="s">
        <v>691</v>
      </c>
      <c r="D4" s="95"/>
      <c r="E4" s="95"/>
      <c r="F4" s="103"/>
      <c r="G4" s="94" t="s">
        <v>182</v>
      </c>
      <c r="H4" s="95"/>
      <c r="I4" s="95"/>
      <c r="J4" s="103"/>
    </row>
    <row r="5" spans="2:10" ht="16.5" x14ac:dyDescent="0.25">
      <c r="B5" s="97"/>
      <c r="C5" s="22">
        <v>2018</v>
      </c>
      <c r="D5" s="22">
        <v>2030</v>
      </c>
      <c r="E5" s="22">
        <v>2040</v>
      </c>
      <c r="F5" s="22">
        <v>2050</v>
      </c>
      <c r="G5" s="22">
        <v>2018</v>
      </c>
      <c r="H5" s="22">
        <v>2030</v>
      </c>
      <c r="I5" s="22">
        <v>2040</v>
      </c>
      <c r="J5" s="22">
        <v>2050</v>
      </c>
    </row>
    <row r="6" spans="2:10" ht="16.5" x14ac:dyDescent="0.25">
      <c r="B6" s="13" t="s">
        <v>209</v>
      </c>
      <c r="C6" s="7">
        <v>821402</v>
      </c>
      <c r="D6" s="7">
        <v>660950</v>
      </c>
      <c r="E6" s="7">
        <v>659300</v>
      </c>
      <c r="F6" s="7">
        <v>676610</v>
      </c>
      <c r="G6" s="28">
        <v>7.0268709147964454</v>
      </c>
      <c r="H6" s="28">
        <v>5.6904374478050119</v>
      </c>
      <c r="I6" s="28">
        <v>5.6451799342237647</v>
      </c>
      <c r="J6" s="28">
        <v>5.8094018877271978</v>
      </c>
    </row>
    <row r="7" spans="2:10" ht="16.5" x14ac:dyDescent="0.25">
      <c r="B7" s="13" t="s">
        <v>210</v>
      </c>
      <c r="C7" s="7">
        <v>790146</v>
      </c>
      <c r="D7" s="7">
        <v>668520</v>
      </c>
      <c r="E7" s="7">
        <v>600840</v>
      </c>
      <c r="F7" s="7">
        <v>633900</v>
      </c>
      <c r="G7" s="28">
        <v>6.7594843278233467</v>
      </c>
      <c r="H7" s="28">
        <v>5.7556112302089524</v>
      </c>
      <c r="I7" s="28">
        <v>5.1446229511284791</v>
      </c>
      <c r="J7" s="28">
        <v>5.4426920332691955</v>
      </c>
    </row>
    <row r="8" spans="2:10" ht="16.5" x14ac:dyDescent="0.25">
      <c r="B8" s="13" t="s">
        <v>211</v>
      </c>
      <c r="C8" s="7">
        <v>655007</v>
      </c>
      <c r="D8" s="7">
        <v>692540</v>
      </c>
      <c r="E8" s="7">
        <v>571220</v>
      </c>
      <c r="F8" s="7">
        <v>568490</v>
      </c>
      <c r="G8" s="28">
        <v>5.603406903426186</v>
      </c>
      <c r="H8" s="28">
        <v>5.9624109994748213</v>
      </c>
      <c r="I8" s="28">
        <v>4.8910051297244026</v>
      </c>
      <c r="J8" s="28">
        <v>4.8810790250721015</v>
      </c>
    </row>
    <row r="9" spans="2:10" ht="16.5" x14ac:dyDescent="0.25">
      <c r="B9" s="13" t="s">
        <v>212</v>
      </c>
      <c r="C9" s="7">
        <v>495368</v>
      </c>
      <c r="D9" s="7">
        <v>628440</v>
      </c>
      <c r="E9" s="7">
        <v>524530</v>
      </c>
      <c r="F9" s="7">
        <v>468600</v>
      </c>
      <c r="G9" s="28">
        <v>4.2377386362839218</v>
      </c>
      <c r="H9" s="28">
        <v>5.4105431722499162</v>
      </c>
      <c r="I9" s="28">
        <v>4.4912274092194613</v>
      </c>
      <c r="J9" s="28">
        <v>4.0234192881999444</v>
      </c>
    </row>
    <row r="10" spans="2:10" ht="16.5" x14ac:dyDescent="0.25">
      <c r="B10" s="13" t="s">
        <v>213</v>
      </c>
      <c r="C10" s="7">
        <v>349819</v>
      </c>
      <c r="D10" s="7">
        <v>463640</v>
      </c>
      <c r="E10" s="7">
        <v>473750</v>
      </c>
      <c r="F10" s="7">
        <v>386590</v>
      </c>
      <c r="G10" s="28">
        <v>2.9926064905407803</v>
      </c>
      <c r="H10" s="28">
        <v>3.9917004588854166</v>
      </c>
      <c r="I10" s="28">
        <v>4.0564295371431944</v>
      </c>
      <c r="J10" s="28">
        <v>3.3192779825548802</v>
      </c>
    </row>
    <row r="11" spans="2:10" ht="16.5" x14ac:dyDescent="0.25">
      <c r="B11" s="13" t="s">
        <v>214</v>
      </c>
      <c r="C11" s="7">
        <v>238491</v>
      </c>
      <c r="D11" s="7">
        <v>305950</v>
      </c>
      <c r="E11" s="7">
        <v>365110</v>
      </c>
      <c r="F11" s="7">
        <v>303460</v>
      </c>
      <c r="G11" s="28">
        <v>2.0402257011070333</v>
      </c>
      <c r="H11" s="28">
        <v>2.6340711659822125</v>
      </c>
      <c r="I11" s="28">
        <v>3.1262121125200042</v>
      </c>
      <c r="J11" s="28">
        <v>2.6055203098530844</v>
      </c>
    </row>
    <row r="12" spans="2:10" ht="16.5" x14ac:dyDescent="0.25">
      <c r="B12" s="13" t="s">
        <v>215</v>
      </c>
      <c r="C12" s="7">
        <v>256337</v>
      </c>
      <c r="D12" s="7">
        <v>290990</v>
      </c>
      <c r="E12" s="7">
        <v>389120</v>
      </c>
      <c r="F12" s="7">
        <v>448740</v>
      </c>
      <c r="G12" s="28">
        <v>2.1928933819082208</v>
      </c>
      <c r="H12" s="28">
        <v>2.5052733080214549</v>
      </c>
      <c r="I12" s="28">
        <v>3.3317949582969075</v>
      </c>
      <c r="J12" s="28">
        <v>3.852900493783276</v>
      </c>
    </row>
    <row r="13" spans="2:10" ht="16.5" customHeight="1" x14ac:dyDescent="0.25">
      <c r="B13" s="8" t="s">
        <v>230</v>
      </c>
      <c r="C13" s="9">
        <v>3606570</v>
      </c>
      <c r="D13" s="9">
        <v>3711030</v>
      </c>
      <c r="E13" s="9">
        <v>3583870</v>
      </c>
      <c r="F13" s="9">
        <v>3486390</v>
      </c>
      <c r="G13" s="29">
        <v>30.853226355885937</v>
      </c>
      <c r="H13" s="29">
        <v>31.950047782627784</v>
      </c>
      <c r="I13" s="29">
        <v>30.686472032256212</v>
      </c>
      <c r="J13" s="29">
        <v>29.934291020459682</v>
      </c>
    </row>
    <row r="14" spans="2:10" x14ac:dyDescent="0.25">
      <c r="B14" s="2"/>
      <c r="C14" s="2"/>
      <c r="D14" s="2"/>
      <c r="E14" s="2"/>
      <c r="F14" s="2"/>
      <c r="G14" s="2"/>
      <c r="H14" s="2"/>
      <c r="I14" s="2"/>
      <c r="J14" s="2"/>
    </row>
    <row r="15" spans="2:10" x14ac:dyDescent="0.25">
      <c r="B15" s="10" t="s">
        <v>231</v>
      </c>
      <c r="C15" s="10"/>
      <c r="D15" s="10"/>
      <c r="E15" s="10"/>
      <c r="F15" s="10"/>
      <c r="G15" s="10"/>
      <c r="H15" s="10"/>
      <c r="I15" s="10"/>
      <c r="J15" s="10"/>
    </row>
    <row r="17" spans="2:10" x14ac:dyDescent="0.25">
      <c r="B17" s="101"/>
      <c r="C17" s="101"/>
      <c r="D17" s="101"/>
      <c r="E17" s="101"/>
      <c r="F17" s="101"/>
      <c r="G17" s="101"/>
      <c r="H17" s="101"/>
      <c r="I17" s="101"/>
      <c r="J17" s="101"/>
    </row>
  </sheetData>
  <mergeCells count="4">
    <mergeCell ref="C4:F4"/>
    <mergeCell ref="G4:J4"/>
    <mergeCell ref="B4:B5"/>
    <mergeCell ref="B17:J1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5"/>
  <sheetViews>
    <sheetView workbookViewId="0">
      <selection activeCell="B2" sqref="B2"/>
    </sheetView>
  </sheetViews>
  <sheetFormatPr defaultRowHeight="15" x14ac:dyDescent="0.25"/>
  <cols>
    <col min="1" max="1" width="2.85546875" style="3" customWidth="1"/>
    <col min="2" max="2" width="16.85546875" style="3" customWidth="1"/>
    <col min="3" max="18" width="9.42578125" style="3" customWidth="1"/>
    <col min="19" max="16384" width="9.140625" style="3"/>
  </cols>
  <sheetData>
    <row r="2" spans="2:18" ht="15.75" x14ac:dyDescent="0.25">
      <c r="B2" s="1" t="s">
        <v>802</v>
      </c>
      <c r="C2" s="1"/>
      <c r="D2" s="1"/>
      <c r="E2" s="1"/>
      <c r="F2" s="1"/>
      <c r="G2" s="1"/>
      <c r="H2" s="1"/>
      <c r="I2" s="1"/>
      <c r="J2" s="1"/>
      <c r="K2" s="1"/>
      <c r="L2" s="1"/>
      <c r="M2" s="1"/>
      <c r="N2" s="1"/>
      <c r="O2" s="1"/>
      <c r="P2" s="1"/>
      <c r="Q2" s="1"/>
      <c r="R2" s="1"/>
    </row>
    <row r="3" spans="2:18" x14ac:dyDescent="0.25">
      <c r="B3" s="2"/>
      <c r="C3" s="2"/>
      <c r="D3" s="2"/>
      <c r="E3" s="2"/>
      <c r="F3" s="2"/>
      <c r="G3" s="2"/>
      <c r="H3" s="2"/>
      <c r="I3" s="2"/>
      <c r="J3" s="2"/>
      <c r="K3" s="2"/>
      <c r="L3" s="2"/>
      <c r="M3" s="2"/>
      <c r="N3" s="2"/>
      <c r="O3" s="2"/>
      <c r="P3" s="2"/>
      <c r="Q3" s="2"/>
      <c r="R3" s="2"/>
    </row>
    <row r="4" spans="2:18" ht="15" customHeight="1" x14ac:dyDescent="0.25">
      <c r="B4" s="96" t="s">
        <v>99</v>
      </c>
      <c r="C4" s="94" t="s">
        <v>689</v>
      </c>
      <c r="D4" s="95"/>
      <c r="E4" s="95"/>
      <c r="F4" s="95"/>
      <c r="G4" s="95"/>
      <c r="H4" s="95"/>
      <c r="I4" s="95"/>
      <c r="J4" s="103"/>
      <c r="K4" s="94" t="s">
        <v>690</v>
      </c>
      <c r="L4" s="95"/>
      <c r="M4" s="95"/>
      <c r="N4" s="95"/>
      <c r="O4" s="95"/>
      <c r="P4" s="95"/>
      <c r="Q4" s="95"/>
      <c r="R4" s="103"/>
    </row>
    <row r="5" spans="2:18" ht="49.5" x14ac:dyDescent="0.25">
      <c r="B5" s="97"/>
      <c r="C5" s="22" t="s">
        <v>209</v>
      </c>
      <c r="D5" s="22" t="s">
        <v>210</v>
      </c>
      <c r="E5" s="22" t="s">
        <v>211</v>
      </c>
      <c r="F5" s="22" t="s">
        <v>212</v>
      </c>
      <c r="G5" s="22" t="s">
        <v>213</v>
      </c>
      <c r="H5" s="22" t="s">
        <v>214</v>
      </c>
      <c r="I5" s="22" t="s">
        <v>215</v>
      </c>
      <c r="J5" s="22" t="s">
        <v>230</v>
      </c>
      <c r="K5" s="22" t="s">
        <v>209</v>
      </c>
      <c r="L5" s="22" t="s">
        <v>210</v>
      </c>
      <c r="M5" s="22" t="s">
        <v>211</v>
      </c>
      <c r="N5" s="22" t="s">
        <v>212</v>
      </c>
      <c r="O5" s="22" t="s">
        <v>213</v>
      </c>
      <c r="P5" s="22" t="s">
        <v>214</v>
      </c>
      <c r="Q5" s="22" t="s">
        <v>215</v>
      </c>
      <c r="R5" s="22" t="s">
        <v>230</v>
      </c>
    </row>
    <row r="6" spans="2:18" ht="16.5" x14ac:dyDescent="0.25">
      <c r="B6" s="13" t="s">
        <v>100</v>
      </c>
      <c r="C6" s="7">
        <v>139800</v>
      </c>
      <c r="D6" s="7">
        <v>130830</v>
      </c>
      <c r="E6" s="7">
        <v>125600</v>
      </c>
      <c r="F6" s="7">
        <v>105350</v>
      </c>
      <c r="G6" s="7">
        <v>73390</v>
      </c>
      <c r="H6" s="7">
        <v>45750</v>
      </c>
      <c r="I6" s="7">
        <v>44750</v>
      </c>
      <c r="J6" s="7">
        <v>665470</v>
      </c>
      <c r="K6" s="28">
        <v>5.8661362806681856</v>
      </c>
      <c r="L6" s="28">
        <v>5.4897468497841118</v>
      </c>
      <c r="M6" s="28">
        <v>5.2702912507290707</v>
      </c>
      <c r="N6" s="28">
        <v>4.4205826693018127</v>
      </c>
      <c r="O6" s="28">
        <v>3.0795117427627909</v>
      </c>
      <c r="P6" s="28">
        <v>1.9197119802615843</v>
      </c>
      <c r="Q6" s="28">
        <v>1.8777510626602383</v>
      </c>
      <c r="R6" s="28">
        <v>27.923731836167793</v>
      </c>
    </row>
    <row r="7" spans="2:18" ht="16.5" x14ac:dyDescent="0.25">
      <c r="B7" s="13" t="s">
        <v>101</v>
      </c>
      <c r="C7" s="7">
        <v>235520</v>
      </c>
      <c r="D7" s="7">
        <v>248860</v>
      </c>
      <c r="E7" s="7">
        <v>264230</v>
      </c>
      <c r="F7" s="7">
        <v>247260</v>
      </c>
      <c r="G7" s="7">
        <v>184350</v>
      </c>
      <c r="H7" s="7">
        <v>123140</v>
      </c>
      <c r="I7" s="7">
        <v>125460</v>
      </c>
      <c r="J7" s="7">
        <v>1428820</v>
      </c>
      <c r="K7" s="28">
        <v>5.64867956838639</v>
      </c>
      <c r="L7" s="28">
        <v>5.9686243095645253</v>
      </c>
      <c r="M7" s="28">
        <v>6.3372562939654191</v>
      </c>
      <c r="N7" s="28">
        <v>5.930250127714074</v>
      </c>
      <c r="O7" s="28">
        <v>4.4214252650816528</v>
      </c>
      <c r="P7" s="28">
        <v>2.9533729706653364</v>
      </c>
      <c r="Q7" s="28">
        <v>3.0090155343484906</v>
      </c>
      <c r="R7" s="28">
        <v>34.268624069725888</v>
      </c>
    </row>
    <row r="8" spans="2:18" ht="16.5" x14ac:dyDescent="0.25">
      <c r="B8" s="13" t="s">
        <v>102</v>
      </c>
      <c r="C8" s="7">
        <v>81820</v>
      </c>
      <c r="D8" s="7">
        <v>81050</v>
      </c>
      <c r="E8" s="7">
        <v>87870</v>
      </c>
      <c r="F8" s="7">
        <v>82600</v>
      </c>
      <c r="G8" s="7">
        <v>62960</v>
      </c>
      <c r="H8" s="7">
        <v>40890</v>
      </c>
      <c r="I8" s="7">
        <v>37020</v>
      </c>
      <c r="J8" s="7">
        <v>474210</v>
      </c>
      <c r="K8" s="28">
        <v>5.6680891154954551</v>
      </c>
      <c r="L8" s="28">
        <v>5.6147472844158726</v>
      </c>
      <c r="M8" s="28">
        <v>6.0872035025493236</v>
      </c>
      <c r="N8" s="28">
        <v>5.7221236976280201</v>
      </c>
      <c r="O8" s="28">
        <v>4.361560629572157</v>
      </c>
      <c r="P8" s="28">
        <v>2.8326590556417646</v>
      </c>
      <c r="Q8" s="28">
        <v>2.5645643981378852</v>
      </c>
      <c r="R8" s="28">
        <v>32.850947683440481</v>
      </c>
    </row>
    <row r="9" spans="2:18" ht="16.5" x14ac:dyDescent="0.25">
      <c r="B9" s="13" t="s">
        <v>103</v>
      </c>
      <c r="C9" s="7">
        <v>45670</v>
      </c>
      <c r="D9" s="7">
        <v>45300</v>
      </c>
      <c r="E9" s="7">
        <v>46510</v>
      </c>
      <c r="F9" s="7">
        <v>42980</v>
      </c>
      <c r="G9" s="7">
        <v>32180</v>
      </c>
      <c r="H9" s="7">
        <v>22330</v>
      </c>
      <c r="I9" s="7">
        <v>20220</v>
      </c>
      <c r="J9" s="7">
        <v>255190</v>
      </c>
      <c r="K9" s="28">
        <v>5.8975451645811541</v>
      </c>
      <c r="L9" s="28">
        <v>5.8497656219734235</v>
      </c>
      <c r="M9" s="28">
        <v>6.0060176396905955</v>
      </c>
      <c r="N9" s="28">
        <v>5.5501749764330635</v>
      </c>
      <c r="O9" s="28">
        <v>4.1555288678831079</v>
      </c>
      <c r="P9" s="28">
        <v>2.8835599633259728</v>
      </c>
      <c r="Q9" s="28">
        <v>2.6110874365629719</v>
      </c>
      <c r="R9" s="28">
        <v>32.953679670450292</v>
      </c>
    </row>
    <row r="10" spans="2:18" ht="16.5" x14ac:dyDescent="0.25">
      <c r="B10" s="13" t="s">
        <v>104</v>
      </c>
      <c r="C10" s="7">
        <v>158150</v>
      </c>
      <c r="D10" s="7">
        <v>162450</v>
      </c>
      <c r="E10" s="7">
        <v>168360</v>
      </c>
      <c r="F10" s="7">
        <v>152720</v>
      </c>
      <c r="G10" s="7">
        <v>110770</v>
      </c>
      <c r="H10" s="7">
        <v>73810</v>
      </c>
      <c r="I10" s="7">
        <v>63580</v>
      </c>
      <c r="J10" s="7">
        <v>889840</v>
      </c>
      <c r="K10" s="28">
        <v>5.5593832828307681</v>
      </c>
      <c r="L10" s="28">
        <v>5.7105394517600905</v>
      </c>
      <c r="M10" s="28">
        <v>5.9182913025443451</v>
      </c>
      <c r="N10" s="28">
        <v>5.3685046788107167</v>
      </c>
      <c r="O10" s="28">
        <v>3.8938532168141902</v>
      </c>
      <c r="P10" s="28">
        <v>2.594613215970528</v>
      </c>
      <c r="Q10" s="28">
        <v>2.2350021443084427</v>
      </c>
      <c r="R10" s="28">
        <v>31.280187293039081</v>
      </c>
    </row>
    <row r="11" spans="2:18" ht="16.5" x14ac:dyDescent="0.25">
      <c r="B11" s="8" t="s">
        <v>105</v>
      </c>
      <c r="C11" s="9">
        <v>660950</v>
      </c>
      <c r="D11" s="9">
        <v>668520</v>
      </c>
      <c r="E11" s="9">
        <v>692540</v>
      </c>
      <c r="F11" s="9">
        <v>628440</v>
      </c>
      <c r="G11" s="9">
        <v>463640</v>
      </c>
      <c r="H11" s="9">
        <v>305950</v>
      </c>
      <c r="I11" s="9">
        <v>290990</v>
      </c>
      <c r="J11" s="9">
        <v>3711030</v>
      </c>
      <c r="K11" s="29">
        <v>5.6904374478050119</v>
      </c>
      <c r="L11" s="29">
        <v>5.7556112302089524</v>
      </c>
      <c r="M11" s="29">
        <v>5.9624109994748213</v>
      </c>
      <c r="N11" s="29">
        <v>5.4105431722499162</v>
      </c>
      <c r="O11" s="29">
        <v>3.9917004588854166</v>
      </c>
      <c r="P11" s="29">
        <v>2.6340711659822125</v>
      </c>
      <c r="Q11" s="29">
        <v>2.5052733080214549</v>
      </c>
      <c r="R11" s="29">
        <v>31.950047782627784</v>
      </c>
    </row>
    <row r="12" spans="2:18" x14ac:dyDescent="0.25">
      <c r="B12" s="2"/>
      <c r="C12" s="2"/>
      <c r="D12" s="2"/>
      <c r="E12" s="2"/>
      <c r="F12" s="2"/>
      <c r="G12" s="2"/>
      <c r="H12" s="2"/>
      <c r="I12" s="2"/>
      <c r="J12" s="2"/>
      <c r="K12" s="2"/>
      <c r="L12" s="2"/>
      <c r="M12" s="2"/>
      <c r="N12" s="2"/>
      <c r="O12" s="2"/>
      <c r="P12" s="2"/>
      <c r="Q12" s="2"/>
      <c r="R12" s="2"/>
    </row>
    <row r="13" spans="2:18" x14ac:dyDescent="0.25">
      <c r="B13" s="10" t="s">
        <v>233</v>
      </c>
      <c r="C13" s="10"/>
      <c r="D13" s="10"/>
      <c r="E13" s="10"/>
      <c r="F13" s="10"/>
      <c r="G13" s="10"/>
      <c r="H13" s="10"/>
      <c r="I13" s="10"/>
      <c r="J13" s="10"/>
      <c r="K13" s="10"/>
      <c r="L13" s="10"/>
      <c r="M13" s="10"/>
      <c r="N13" s="10"/>
      <c r="O13" s="10"/>
      <c r="P13" s="10"/>
      <c r="Q13" s="10"/>
      <c r="R13" s="10"/>
    </row>
    <row r="15" spans="2:18" x14ac:dyDescent="0.25">
      <c r="B15" s="101" t="s">
        <v>648</v>
      </c>
      <c r="C15" s="101"/>
      <c r="D15" s="101"/>
      <c r="E15" s="101"/>
      <c r="F15" s="101"/>
      <c r="G15" s="101"/>
      <c r="H15" s="101"/>
      <c r="I15" s="101"/>
      <c r="J15" s="101"/>
      <c r="K15" s="101"/>
      <c r="L15" s="101"/>
      <c r="M15" s="101"/>
      <c r="N15" s="101"/>
      <c r="O15" s="101"/>
      <c r="P15" s="101"/>
      <c r="Q15" s="101"/>
      <c r="R15" s="101"/>
    </row>
  </sheetData>
  <mergeCells count="4">
    <mergeCell ref="B4:B5"/>
    <mergeCell ref="B15:R15"/>
    <mergeCell ref="C4:J4"/>
    <mergeCell ref="K4:R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95"/>
  <sheetViews>
    <sheetView workbookViewId="0">
      <selection activeCell="B2" sqref="B2"/>
    </sheetView>
  </sheetViews>
  <sheetFormatPr defaultRowHeight="15" x14ac:dyDescent="0.25"/>
  <cols>
    <col min="1" max="1" width="2.85546875" style="3" customWidth="1"/>
    <col min="2" max="4" width="20.85546875" style="3" customWidth="1"/>
    <col min="5" max="16384" width="9.140625" style="3"/>
  </cols>
  <sheetData>
    <row r="2" spans="2:4" ht="15.75" x14ac:dyDescent="0.25">
      <c r="B2" s="1" t="s">
        <v>236</v>
      </c>
      <c r="C2" s="2"/>
      <c r="D2" s="2"/>
    </row>
    <row r="3" spans="2:4" x14ac:dyDescent="0.25">
      <c r="B3" s="2"/>
      <c r="C3" s="2"/>
      <c r="D3" s="2"/>
    </row>
    <row r="4" spans="2:4" ht="28.5" x14ac:dyDescent="0.25">
      <c r="B4" s="4" t="s">
        <v>0</v>
      </c>
      <c r="C4" s="4" t="s">
        <v>237</v>
      </c>
      <c r="D4" s="5" t="s">
        <v>222</v>
      </c>
    </row>
    <row r="5" spans="2:4" ht="16.5" x14ac:dyDescent="0.25">
      <c r="B5" s="6" t="s">
        <v>3</v>
      </c>
      <c r="C5" s="7">
        <v>8770</v>
      </c>
      <c r="D5" s="86">
        <v>31.209964412811388</v>
      </c>
    </row>
    <row r="6" spans="2:4" ht="16.5" x14ac:dyDescent="0.25">
      <c r="B6" s="6" t="s">
        <v>4</v>
      </c>
      <c r="C6" s="7">
        <v>31430</v>
      </c>
      <c r="D6" s="86">
        <v>30.980778708723513</v>
      </c>
    </row>
    <row r="7" spans="2:4" ht="16.5" x14ac:dyDescent="0.25">
      <c r="B7" s="6" t="s">
        <v>5</v>
      </c>
      <c r="C7" s="7">
        <v>16690</v>
      </c>
      <c r="D7" s="86">
        <v>29.915755511740453</v>
      </c>
    </row>
    <row r="8" spans="2:4" ht="16.5" x14ac:dyDescent="0.25">
      <c r="B8" s="6" t="s">
        <v>6</v>
      </c>
      <c r="C8" s="7">
        <v>35050</v>
      </c>
      <c r="D8" s="86">
        <v>39.048573975044562</v>
      </c>
    </row>
    <row r="9" spans="2:4" ht="16.5" x14ac:dyDescent="0.25">
      <c r="B9" s="6" t="s">
        <v>7</v>
      </c>
      <c r="C9" s="7">
        <v>15090</v>
      </c>
      <c r="D9" s="86">
        <v>22.753317249698433</v>
      </c>
    </row>
    <row r="10" spans="2:4" ht="16.5" x14ac:dyDescent="0.25">
      <c r="B10" s="6" t="s">
        <v>8</v>
      </c>
      <c r="C10" s="7">
        <v>15280</v>
      </c>
      <c r="D10" s="86">
        <v>34.191094204520027</v>
      </c>
    </row>
    <row r="11" spans="2:4" ht="16.5" x14ac:dyDescent="0.25">
      <c r="B11" s="6" t="s">
        <v>9</v>
      </c>
      <c r="C11" s="7">
        <v>23180</v>
      </c>
      <c r="D11" s="86">
        <v>34.427446903312045</v>
      </c>
    </row>
    <row r="12" spans="2:4" ht="16.5" x14ac:dyDescent="0.25">
      <c r="B12" s="6" t="s">
        <v>10</v>
      </c>
      <c r="C12" s="7">
        <v>16320</v>
      </c>
      <c r="D12" s="86">
        <v>40.728724731719488</v>
      </c>
    </row>
    <row r="13" spans="2:4" ht="16.5" x14ac:dyDescent="0.25">
      <c r="B13" s="6" t="s">
        <v>11</v>
      </c>
      <c r="C13" s="7">
        <v>117980</v>
      </c>
      <c r="D13" s="86">
        <v>28.708390110959702</v>
      </c>
    </row>
    <row r="14" spans="2:4" ht="16.5" x14ac:dyDescent="0.25">
      <c r="B14" s="6" t="s">
        <v>12</v>
      </c>
      <c r="C14" s="7">
        <v>9640</v>
      </c>
      <c r="D14" s="86">
        <v>38.745980707395503</v>
      </c>
    </row>
    <row r="15" spans="2:4" ht="16.5" x14ac:dyDescent="0.25">
      <c r="B15" s="6" t="s">
        <v>13</v>
      </c>
      <c r="C15" s="7">
        <v>13160</v>
      </c>
      <c r="D15" s="86">
        <v>35.722041259500543</v>
      </c>
    </row>
    <row r="16" spans="2:4" ht="16.5" x14ac:dyDescent="0.25">
      <c r="B16" s="6" t="s">
        <v>14</v>
      </c>
      <c r="C16" s="7">
        <v>41320</v>
      </c>
      <c r="D16" s="86">
        <v>31.809083910700537</v>
      </c>
    </row>
    <row r="17" spans="2:4" ht="16.5" x14ac:dyDescent="0.25">
      <c r="B17" s="6" t="s">
        <v>15</v>
      </c>
      <c r="C17" s="7">
        <v>69180</v>
      </c>
      <c r="D17" s="86">
        <v>32.313513008547808</v>
      </c>
    </row>
    <row r="18" spans="2:4" ht="16.5" x14ac:dyDescent="0.25">
      <c r="B18" s="6" t="s">
        <v>16</v>
      </c>
      <c r="C18" s="7">
        <v>13760</v>
      </c>
      <c r="D18" s="86">
        <v>33.084876172156768</v>
      </c>
    </row>
    <row r="19" spans="2:4" ht="16.5" x14ac:dyDescent="0.25">
      <c r="B19" s="6" t="s">
        <v>17</v>
      </c>
      <c r="C19" s="7">
        <v>35820</v>
      </c>
      <c r="D19" s="86">
        <v>34.485414460383176</v>
      </c>
    </row>
    <row r="20" spans="2:4" ht="16.5" x14ac:dyDescent="0.25">
      <c r="B20" s="6" t="s">
        <v>18</v>
      </c>
      <c r="C20" s="7">
        <v>12200</v>
      </c>
      <c r="D20" s="86">
        <v>35.067548146018972</v>
      </c>
    </row>
    <row r="21" spans="2:4" ht="16.5" x14ac:dyDescent="0.25">
      <c r="B21" s="6" t="s">
        <v>19</v>
      </c>
      <c r="C21" s="7">
        <v>14120</v>
      </c>
      <c r="D21" s="86">
        <v>37.011795543905635</v>
      </c>
    </row>
    <row r="22" spans="2:4" ht="16.5" x14ac:dyDescent="0.25">
      <c r="B22" s="6" t="s">
        <v>20</v>
      </c>
      <c r="C22" s="7">
        <v>393460</v>
      </c>
      <c r="D22" s="86">
        <v>34.089117231699603</v>
      </c>
    </row>
    <row r="23" spans="2:4" ht="16.5" x14ac:dyDescent="0.25">
      <c r="B23" s="6" t="s">
        <v>21</v>
      </c>
      <c r="C23" s="7">
        <v>17800</v>
      </c>
      <c r="D23" s="86">
        <v>36.868268434134215</v>
      </c>
    </row>
    <row r="24" spans="2:4" ht="16.5" x14ac:dyDescent="0.25">
      <c r="B24" s="6" t="s">
        <v>22</v>
      </c>
      <c r="C24" s="7">
        <v>12800</v>
      </c>
      <c r="D24" s="86">
        <v>35.078103590024661</v>
      </c>
    </row>
    <row r="25" spans="2:4" ht="16.5" x14ac:dyDescent="0.25">
      <c r="B25" s="6" t="s">
        <v>23</v>
      </c>
      <c r="C25" s="7">
        <v>74540</v>
      </c>
      <c r="D25" s="86">
        <v>30.300813008130078</v>
      </c>
    </row>
    <row r="26" spans="2:4" ht="16.5" x14ac:dyDescent="0.25">
      <c r="B26" s="6" t="s">
        <v>24</v>
      </c>
      <c r="C26" s="7">
        <v>26390</v>
      </c>
      <c r="D26" s="86">
        <v>38.957779746087986</v>
      </c>
    </row>
    <row r="27" spans="2:4" ht="16.5" x14ac:dyDescent="0.25">
      <c r="B27" s="6" t="s">
        <v>25</v>
      </c>
      <c r="C27" s="7">
        <v>53890</v>
      </c>
      <c r="D27" s="86">
        <v>31.582957275977257</v>
      </c>
    </row>
    <row r="28" spans="2:4" ht="16.5" x14ac:dyDescent="0.25">
      <c r="B28" s="6" t="s">
        <v>26</v>
      </c>
      <c r="C28" s="7">
        <v>8630</v>
      </c>
      <c r="D28" s="86">
        <v>30.017391304347825</v>
      </c>
    </row>
    <row r="29" spans="2:4" ht="16.5" x14ac:dyDescent="0.25">
      <c r="B29" s="6" t="s">
        <v>27</v>
      </c>
      <c r="C29" s="7">
        <v>355840</v>
      </c>
      <c r="D29" s="86">
        <v>25.508609442429282</v>
      </c>
    </row>
    <row r="30" spans="2:4" ht="16.5" x14ac:dyDescent="0.25">
      <c r="B30" s="6" t="s">
        <v>28</v>
      </c>
      <c r="C30" s="7">
        <v>14960</v>
      </c>
      <c r="D30" s="86">
        <v>36.720667648502705</v>
      </c>
    </row>
    <row r="31" spans="2:4" ht="16.5" x14ac:dyDescent="0.25">
      <c r="B31" s="6" t="s">
        <v>29</v>
      </c>
      <c r="C31" s="7">
        <v>9860</v>
      </c>
      <c r="D31" s="86">
        <v>35.841512177390037</v>
      </c>
    </row>
    <row r="32" spans="2:4" ht="16.5" x14ac:dyDescent="0.25">
      <c r="B32" s="6" t="s">
        <v>30</v>
      </c>
      <c r="C32" s="7">
        <v>35090</v>
      </c>
      <c r="D32" s="86">
        <v>36.964078794901503</v>
      </c>
    </row>
    <row r="33" spans="2:4" ht="16.5" x14ac:dyDescent="0.25">
      <c r="B33" s="6" t="s">
        <v>31</v>
      </c>
      <c r="C33" s="7">
        <v>51770</v>
      </c>
      <c r="D33" s="86">
        <v>31.228133671130415</v>
      </c>
    </row>
    <row r="34" spans="2:4" ht="16.5" x14ac:dyDescent="0.25">
      <c r="B34" s="6" t="s">
        <v>32</v>
      </c>
      <c r="C34" s="7">
        <v>12950</v>
      </c>
      <c r="D34" s="86">
        <v>34.709193245778614</v>
      </c>
    </row>
    <row r="35" spans="2:4" ht="16.5" x14ac:dyDescent="0.25">
      <c r="B35" s="6" t="s">
        <v>33</v>
      </c>
      <c r="C35" s="7">
        <v>233330</v>
      </c>
      <c r="D35" s="86">
        <v>29.689527929762054</v>
      </c>
    </row>
    <row r="36" spans="2:4" ht="16.5" x14ac:dyDescent="0.25">
      <c r="B36" s="6" t="s">
        <v>34</v>
      </c>
      <c r="C36" s="7">
        <v>22080</v>
      </c>
      <c r="D36" s="86">
        <v>29.385147724248071</v>
      </c>
    </row>
    <row r="37" spans="2:4" ht="16.5" x14ac:dyDescent="0.25">
      <c r="B37" s="6" t="s">
        <v>35</v>
      </c>
      <c r="C37" s="7">
        <v>9000</v>
      </c>
      <c r="D37" s="86">
        <v>28.698979591836739</v>
      </c>
    </row>
    <row r="38" spans="2:4" ht="16.5" x14ac:dyDescent="0.25">
      <c r="B38" s="6" t="s">
        <v>36</v>
      </c>
      <c r="C38" s="7">
        <v>5370</v>
      </c>
      <c r="D38" s="86">
        <v>35.562913907284766</v>
      </c>
    </row>
    <row r="39" spans="2:4" ht="16.5" x14ac:dyDescent="0.25">
      <c r="B39" s="6" t="s">
        <v>37</v>
      </c>
      <c r="C39" s="7">
        <v>9130</v>
      </c>
      <c r="D39" s="86">
        <v>34.635811836115323</v>
      </c>
    </row>
    <row r="40" spans="2:4" ht="16.5" x14ac:dyDescent="0.25">
      <c r="B40" s="6" t="s">
        <v>38</v>
      </c>
      <c r="C40" s="7">
        <v>9500</v>
      </c>
      <c r="D40" s="86">
        <v>23.086269744835967</v>
      </c>
    </row>
    <row r="41" spans="2:4" ht="16.5" x14ac:dyDescent="0.25">
      <c r="B41" s="6" t="s">
        <v>39</v>
      </c>
      <c r="C41" s="7">
        <v>10130</v>
      </c>
      <c r="D41" s="86">
        <v>38.931591083781711</v>
      </c>
    </row>
    <row r="42" spans="2:4" ht="16.5" x14ac:dyDescent="0.25">
      <c r="B42" s="6" t="s">
        <v>40</v>
      </c>
      <c r="C42" s="7">
        <v>12090</v>
      </c>
      <c r="D42" s="86">
        <v>26.45514223194748</v>
      </c>
    </row>
    <row r="43" spans="2:4" ht="16.5" x14ac:dyDescent="0.25">
      <c r="B43" s="6" t="s">
        <v>41</v>
      </c>
      <c r="C43" s="7">
        <v>19290</v>
      </c>
      <c r="D43" s="86">
        <v>33.871817383669885</v>
      </c>
    </row>
    <row r="44" spans="2:4" ht="16.5" x14ac:dyDescent="0.25">
      <c r="B44" s="6" t="s">
        <v>42</v>
      </c>
      <c r="C44" s="7">
        <v>9970</v>
      </c>
      <c r="D44" s="86">
        <v>32.507336159113137</v>
      </c>
    </row>
    <row r="45" spans="2:4" ht="16.5" x14ac:dyDescent="0.25">
      <c r="B45" s="6" t="s">
        <v>43</v>
      </c>
      <c r="C45" s="7">
        <v>23000</v>
      </c>
      <c r="D45" s="86">
        <v>35.20587785091076</v>
      </c>
    </row>
    <row r="46" spans="2:4" ht="16.5" x14ac:dyDescent="0.25">
      <c r="B46" s="6" t="s">
        <v>44</v>
      </c>
      <c r="C46" s="7">
        <v>19440</v>
      </c>
      <c r="D46" s="86">
        <v>32.052761747732895</v>
      </c>
    </row>
    <row r="47" spans="2:4" ht="16.5" x14ac:dyDescent="0.25">
      <c r="B47" s="6" t="s">
        <v>45</v>
      </c>
      <c r="C47" s="7">
        <v>80330</v>
      </c>
      <c r="D47" s="86">
        <v>35.173833085208862</v>
      </c>
    </row>
    <row r="48" spans="2:4" ht="16.5" x14ac:dyDescent="0.25">
      <c r="B48" s="6" t="s">
        <v>46</v>
      </c>
      <c r="C48" s="7">
        <v>19410</v>
      </c>
      <c r="D48" s="86">
        <v>34.010863851410548</v>
      </c>
    </row>
    <row r="49" spans="2:4" ht="16.5" x14ac:dyDescent="0.25">
      <c r="B49" s="6" t="s">
        <v>47</v>
      </c>
      <c r="C49" s="7">
        <v>62360</v>
      </c>
      <c r="D49" s="86">
        <v>31.724067762120363</v>
      </c>
    </row>
    <row r="50" spans="2:4" ht="16.5" x14ac:dyDescent="0.25">
      <c r="B50" s="6" t="s">
        <v>48</v>
      </c>
      <c r="C50" s="7">
        <v>14960</v>
      </c>
      <c r="D50" s="86">
        <v>33.550123346041715</v>
      </c>
    </row>
    <row r="51" spans="2:4" ht="16.5" x14ac:dyDescent="0.25">
      <c r="B51" s="6" t="s">
        <v>49</v>
      </c>
      <c r="C51" s="7">
        <v>102080</v>
      </c>
      <c r="D51" s="86">
        <v>31.857191898386546</v>
      </c>
    </row>
    <row r="52" spans="2:4" ht="16.5" x14ac:dyDescent="0.25">
      <c r="B52" s="6" t="s">
        <v>50</v>
      </c>
      <c r="C52" s="7">
        <v>128100</v>
      </c>
      <c r="D52" s="86">
        <v>30.4941915825557</v>
      </c>
    </row>
    <row r="53" spans="2:4" ht="16.5" x14ac:dyDescent="0.25">
      <c r="B53" s="6" t="s">
        <v>51</v>
      </c>
      <c r="C53" s="7">
        <v>14250</v>
      </c>
      <c r="D53" s="86">
        <v>30.050611556305356</v>
      </c>
    </row>
    <row r="54" spans="2:4" ht="16.5" x14ac:dyDescent="0.25">
      <c r="B54" s="6" t="s">
        <v>52</v>
      </c>
      <c r="C54" s="7">
        <v>78020</v>
      </c>
      <c r="D54" s="86">
        <v>36.760271390878252</v>
      </c>
    </row>
    <row r="55" spans="2:4" ht="16.5" x14ac:dyDescent="0.25">
      <c r="B55" s="6" t="s">
        <v>53</v>
      </c>
      <c r="C55" s="7">
        <v>20630</v>
      </c>
      <c r="D55" s="86">
        <v>33.060897435897438</v>
      </c>
    </row>
    <row r="56" spans="2:4" ht="16.5" x14ac:dyDescent="0.25">
      <c r="B56" s="6" t="s">
        <v>54</v>
      </c>
      <c r="C56" s="7">
        <v>68700</v>
      </c>
      <c r="D56" s="86">
        <v>35.319520847257216</v>
      </c>
    </row>
    <row r="57" spans="2:4" ht="16.5" x14ac:dyDescent="0.25">
      <c r="B57" s="6" t="s">
        <v>55</v>
      </c>
      <c r="C57" s="7">
        <v>8180</v>
      </c>
      <c r="D57" s="86">
        <v>35.304272766508419</v>
      </c>
    </row>
    <row r="58" spans="2:4" ht="16.5" x14ac:dyDescent="0.25">
      <c r="B58" s="6" t="s">
        <v>56</v>
      </c>
      <c r="C58" s="7">
        <v>13700</v>
      </c>
      <c r="D58" s="86">
        <v>33.228231869997579</v>
      </c>
    </row>
    <row r="59" spans="2:4" ht="16.5" x14ac:dyDescent="0.25">
      <c r="B59" s="6" t="s">
        <v>57</v>
      </c>
      <c r="C59" s="7">
        <v>34500</v>
      </c>
      <c r="D59" s="86">
        <v>33.333333333333329</v>
      </c>
    </row>
    <row r="60" spans="2:4" ht="16.5" x14ac:dyDescent="0.25">
      <c r="B60" s="6" t="s">
        <v>58</v>
      </c>
      <c r="C60" s="7">
        <v>5200</v>
      </c>
      <c r="D60" s="86">
        <v>38.263428991905812</v>
      </c>
    </row>
    <row r="61" spans="2:4" ht="16.5" x14ac:dyDescent="0.25">
      <c r="B61" s="6" t="s">
        <v>59</v>
      </c>
      <c r="C61" s="7">
        <v>164430</v>
      </c>
      <c r="D61" s="86">
        <v>33.107822410147989</v>
      </c>
    </row>
    <row r="62" spans="2:4" ht="16.5" x14ac:dyDescent="0.25">
      <c r="B62" s="6" t="s">
        <v>60</v>
      </c>
      <c r="C62" s="7">
        <v>5080</v>
      </c>
      <c r="D62" s="86">
        <v>35.376044568245121</v>
      </c>
    </row>
    <row r="63" spans="2:4" ht="16.5" x14ac:dyDescent="0.25">
      <c r="B63" s="6" t="s">
        <v>61</v>
      </c>
      <c r="C63" s="7">
        <v>12360</v>
      </c>
      <c r="D63" s="86">
        <v>35.784597568037057</v>
      </c>
    </row>
    <row r="64" spans="2:4" ht="16.5" x14ac:dyDescent="0.25">
      <c r="B64" s="6" t="s">
        <v>62</v>
      </c>
      <c r="C64" s="7">
        <v>26910</v>
      </c>
      <c r="D64" s="86">
        <v>32.073897497020262</v>
      </c>
    </row>
    <row r="65" spans="2:4" ht="16.5" x14ac:dyDescent="0.25">
      <c r="B65" s="6" t="s">
        <v>63</v>
      </c>
      <c r="C65" s="7">
        <v>4200</v>
      </c>
      <c r="D65" s="86">
        <v>30.456852791878177</v>
      </c>
    </row>
    <row r="66" spans="2:4" ht="16.5" x14ac:dyDescent="0.25">
      <c r="B66" s="6" t="s">
        <v>64</v>
      </c>
      <c r="C66" s="7">
        <v>16050</v>
      </c>
      <c r="D66" s="86">
        <v>41.451446280991732</v>
      </c>
    </row>
    <row r="67" spans="2:4" ht="16.5" x14ac:dyDescent="0.25">
      <c r="B67" s="6" t="s">
        <v>65</v>
      </c>
      <c r="C67" s="7">
        <v>6360</v>
      </c>
      <c r="D67" s="86">
        <v>34.906695938529083</v>
      </c>
    </row>
    <row r="68" spans="2:4" ht="16.5" x14ac:dyDescent="0.25">
      <c r="B68" s="6" t="s">
        <v>66</v>
      </c>
      <c r="C68" s="7">
        <v>11790</v>
      </c>
      <c r="D68" s="86">
        <v>33.840413318025256</v>
      </c>
    </row>
    <row r="69" spans="2:4" ht="16.5" x14ac:dyDescent="0.25">
      <c r="B69" s="6" t="s">
        <v>67</v>
      </c>
      <c r="C69" s="7">
        <v>18410</v>
      </c>
      <c r="D69" s="86">
        <v>30.399603698811095</v>
      </c>
    </row>
    <row r="70" spans="2:4" ht="16.5" x14ac:dyDescent="0.25">
      <c r="B70" s="6" t="s">
        <v>68</v>
      </c>
      <c r="C70" s="7">
        <v>8570</v>
      </c>
      <c r="D70" s="86">
        <v>29.12984364377974</v>
      </c>
    </row>
    <row r="71" spans="2:4" ht="16.5" x14ac:dyDescent="0.25">
      <c r="B71" s="6" t="s">
        <v>69</v>
      </c>
      <c r="C71" s="7">
        <v>51910</v>
      </c>
      <c r="D71" s="86">
        <v>32.662178317498267</v>
      </c>
    </row>
    <row r="72" spans="2:4" ht="16.5" x14ac:dyDescent="0.25">
      <c r="B72" s="6" t="s">
        <v>70</v>
      </c>
      <c r="C72" s="7">
        <v>14350</v>
      </c>
      <c r="D72" s="86">
        <v>38.225892381459772</v>
      </c>
    </row>
    <row r="73" spans="2:4" ht="16.5" x14ac:dyDescent="0.25">
      <c r="B73" s="6" t="s">
        <v>71</v>
      </c>
      <c r="C73" s="7">
        <v>11460</v>
      </c>
      <c r="D73" s="86">
        <v>33.845245126993504</v>
      </c>
    </row>
    <row r="74" spans="2:4" ht="16.5" x14ac:dyDescent="0.25">
      <c r="B74" s="6" t="s">
        <v>72</v>
      </c>
      <c r="C74" s="7">
        <v>39920</v>
      </c>
      <c r="D74" s="86">
        <v>34.224965706447186</v>
      </c>
    </row>
    <row r="75" spans="2:4" ht="16.5" x14ac:dyDescent="0.25">
      <c r="B75" s="6" t="s">
        <v>73</v>
      </c>
      <c r="C75" s="7">
        <v>22230</v>
      </c>
      <c r="D75" s="86">
        <v>29.24615182212867</v>
      </c>
    </row>
    <row r="76" spans="2:4" ht="16.5" x14ac:dyDescent="0.25">
      <c r="B76" s="6" t="s">
        <v>74</v>
      </c>
      <c r="C76" s="7">
        <v>20050</v>
      </c>
      <c r="D76" s="86">
        <v>36.165223665223664</v>
      </c>
    </row>
    <row r="77" spans="2:4" ht="16.5" x14ac:dyDescent="0.25">
      <c r="B77" s="6" t="s">
        <v>75</v>
      </c>
      <c r="C77" s="7">
        <v>25000</v>
      </c>
      <c r="D77" s="86">
        <v>35.857716580608148</v>
      </c>
    </row>
    <row r="78" spans="2:4" ht="16.5" x14ac:dyDescent="0.25">
      <c r="B78" s="6" t="s">
        <v>76</v>
      </c>
      <c r="C78" s="7">
        <v>18120</v>
      </c>
      <c r="D78" s="86">
        <v>34.162895927601809</v>
      </c>
    </row>
    <row r="79" spans="2:4" ht="16.5" x14ac:dyDescent="0.25">
      <c r="B79" s="6" t="s">
        <v>77</v>
      </c>
      <c r="C79" s="7">
        <v>15970</v>
      </c>
      <c r="D79" s="86">
        <v>33.105306799336645</v>
      </c>
    </row>
    <row r="80" spans="2:4" ht="16.5" x14ac:dyDescent="0.25">
      <c r="B80" s="6" t="s">
        <v>78</v>
      </c>
      <c r="C80" s="7">
        <v>125140</v>
      </c>
      <c r="D80" s="86">
        <v>34.652341262149363</v>
      </c>
    </row>
    <row r="81" spans="2:4" ht="16.5" x14ac:dyDescent="0.25">
      <c r="B81" s="6" t="s">
        <v>79</v>
      </c>
      <c r="C81" s="7">
        <v>178160</v>
      </c>
      <c r="D81" s="86">
        <v>33.67927560067298</v>
      </c>
    </row>
    <row r="82" spans="2:4" ht="16.5" x14ac:dyDescent="0.25">
      <c r="B82" s="6" t="s">
        <v>80</v>
      </c>
      <c r="C82" s="7">
        <v>70020</v>
      </c>
      <c r="D82" s="86">
        <v>36.212246586677701</v>
      </c>
    </row>
    <row r="83" spans="2:4" ht="16.5" x14ac:dyDescent="0.25">
      <c r="B83" s="6" t="s">
        <v>81</v>
      </c>
      <c r="C83" s="7">
        <v>31070</v>
      </c>
      <c r="D83" s="86">
        <v>33.812166721079549</v>
      </c>
    </row>
    <row r="84" spans="2:4" ht="16.5" x14ac:dyDescent="0.25">
      <c r="B84" s="6" t="s">
        <v>82</v>
      </c>
      <c r="C84" s="7">
        <v>18790</v>
      </c>
      <c r="D84" s="86">
        <v>28.983495295387939</v>
      </c>
    </row>
    <row r="85" spans="2:4" ht="16.5" x14ac:dyDescent="0.25">
      <c r="B85" s="6" t="s">
        <v>83</v>
      </c>
      <c r="C85" s="7">
        <v>9060</v>
      </c>
      <c r="D85" s="86">
        <v>34.593356242840777</v>
      </c>
    </row>
    <row r="86" spans="2:4" ht="16.5" x14ac:dyDescent="0.25">
      <c r="B86" s="6" t="s">
        <v>84</v>
      </c>
      <c r="C86" s="7">
        <v>4620</v>
      </c>
      <c r="D86" s="86">
        <v>37.40890688259109</v>
      </c>
    </row>
    <row r="87" spans="2:4" ht="16.5" x14ac:dyDescent="0.25">
      <c r="B87" s="6" t="s">
        <v>85</v>
      </c>
      <c r="C87" s="7">
        <v>75040</v>
      </c>
      <c r="D87" s="86">
        <v>31.845187574265832</v>
      </c>
    </row>
    <row r="88" spans="2:4" ht="16.5" x14ac:dyDescent="0.25">
      <c r="B88" s="6" t="s">
        <v>86</v>
      </c>
      <c r="C88" s="7">
        <v>20620</v>
      </c>
      <c r="D88" s="86">
        <v>36.677339025257915</v>
      </c>
    </row>
    <row r="89" spans="2:4" ht="16.5" x14ac:dyDescent="0.25">
      <c r="B89" s="6" t="s">
        <v>87</v>
      </c>
      <c r="C89" s="7">
        <v>37260</v>
      </c>
      <c r="D89" s="86">
        <v>32.857142857142854</v>
      </c>
    </row>
    <row r="90" spans="2:4" ht="16.5" x14ac:dyDescent="0.25">
      <c r="B90" s="6" t="s">
        <v>88</v>
      </c>
      <c r="C90" s="7">
        <v>12520</v>
      </c>
      <c r="D90" s="86">
        <v>36.661786237188871</v>
      </c>
    </row>
    <row r="91" spans="2:4" ht="16.5" x14ac:dyDescent="0.25">
      <c r="B91" s="6" t="s">
        <v>89</v>
      </c>
      <c r="C91" s="7">
        <v>40950</v>
      </c>
      <c r="D91" s="86">
        <v>30.495978552278817</v>
      </c>
    </row>
    <row r="92" spans="2:4" ht="16.5" x14ac:dyDescent="0.25">
      <c r="B92" s="6" t="s">
        <v>90</v>
      </c>
      <c r="C92" s="7">
        <v>7390</v>
      </c>
      <c r="D92" s="86">
        <v>35.19047619047619</v>
      </c>
    </row>
    <row r="93" spans="2:4" ht="16.5" x14ac:dyDescent="0.25">
      <c r="B93" s="8" t="s">
        <v>105</v>
      </c>
      <c r="C93" s="9">
        <v>3711030</v>
      </c>
      <c r="D93" s="25">
        <v>31.950047782627799</v>
      </c>
    </row>
    <row r="94" spans="2:4" x14ac:dyDescent="0.25">
      <c r="B94" s="2"/>
      <c r="C94" s="2"/>
      <c r="D94" s="2"/>
    </row>
    <row r="95" spans="2:4" x14ac:dyDescent="0.25">
      <c r="B95" s="10" t="s">
        <v>233</v>
      </c>
      <c r="C95" s="2"/>
      <c r="D95" s="2"/>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5"/>
  <sheetViews>
    <sheetView workbookViewId="0">
      <selection activeCell="B2" sqref="B2"/>
    </sheetView>
  </sheetViews>
  <sheetFormatPr defaultRowHeight="15" x14ac:dyDescent="0.25"/>
  <cols>
    <col min="1" max="1" width="2.85546875" style="3" customWidth="1"/>
    <col min="2" max="5" width="16.85546875" style="3" customWidth="1"/>
    <col min="6" max="16384" width="9.140625" style="3"/>
  </cols>
  <sheetData>
    <row r="2" spans="2:5" ht="15.75" x14ac:dyDescent="0.25">
      <c r="B2" s="1" t="s">
        <v>234</v>
      </c>
      <c r="C2" s="1"/>
      <c r="D2" s="1"/>
      <c r="E2" s="2"/>
    </row>
    <row r="3" spans="2:5" x14ac:dyDescent="0.25">
      <c r="B3" s="2"/>
      <c r="C3" s="2"/>
      <c r="D3" s="2"/>
      <c r="E3" s="2"/>
    </row>
    <row r="4" spans="2:5" ht="15" customHeight="1" x14ac:dyDescent="0.25">
      <c r="B4" s="96" t="s">
        <v>99</v>
      </c>
      <c r="C4" s="98" t="s">
        <v>232</v>
      </c>
      <c r="D4" s="99"/>
      <c r="E4" s="100" t="s">
        <v>235</v>
      </c>
    </row>
    <row r="5" spans="2:5" ht="16.5" x14ac:dyDescent="0.25">
      <c r="B5" s="97"/>
      <c r="C5" s="12">
        <v>2018</v>
      </c>
      <c r="D5" s="12">
        <v>2030</v>
      </c>
      <c r="E5" s="94"/>
    </row>
    <row r="6" spans="2:5" ht="16.5" x14ac:dyDescent="0.25">
      <c r="B6" s="13" t="s">
        <v>100</v>
      </c>
      <c r="C6" s="7">
        <v>568649</v>
      </c>
      <c r="D6" s="7">
        <v>665470</v>
      </c>
      <c r="E6" s="14">
        <v>0.17026496133818927</v>
      </c>
    </row>
    <row r="7" spans="2:5" ht="16.5" x14ac:dyDescent="0.25">
      <c r="B7" s="13" t="s">
        <v>101</v>
      </c>
      <c r="C7" s="7">
        <v>1433657</v>
      </c>
      <c r="D7" s="7">
        <v>1428820</v>
      </c>
      <c r="E7" s="14">
        <v>-3.3738892915111496E-3</v>
      </c>
    </row>
    <row r="8" spans="2:5" ht="16.5" x14ac:dyDescent="0.25">
      <c r="B8" s="13" t="s">
        <v>102</v>
      </c>
      <c r="C8" s="7">
        <v>470672</v>
      </c>
      <c r="D8" s="7">
        <v>474210</v>
      </c>
      <c r="E8" s="14">
        <v>7.5169119896658391E-3</v>
      </c>
    </row>
    <row r="9" spans="2:5" ht="16.5" x14ac:dyDescent="0.25">
      <c r="B9" s="13" t="s">
        <v>103</v>
      </c>
      <c r="C9" s="7">
        <v>263708</v>
      </c>
      <c r="D9" s="7">
        <v>255190</v>
      </c>
      <c r="E9" s="14">
        <v>-3.2300878244118494E-2</v>
      </c>
    </row>
    <row r="10" spans="2:5" ht="16.5" x14ac:dyDescent="0.25">
      <c r="B10" s="13" t="s">
        <v>104</v>
      </c>
      <c r="C10" s="7">
        <v>869884</v>
      </c>
      <c r="D10" s="7">
        <v>889840</v>
      </c>
      <c r="E10" s="14">
        <v>2.2940989833127177E-2</v>
      </c>
    </row>
    <row r="11" spans="2:5" ht="16.5" x14ac:dyDescent="0.25">
      <c r="B11" s="8" t="s">
        <v>105</v>
      </c>
      <c r="C11" s="9">
        <v>3606570</v>
      </c>
      <c r="D11" s="9">
        <v>3711030</v>
      </c>
      <c r="E11" s="17">
        <v>2.8963807717582078E-2</v>
      </c>
    </row>
    <row r="12" spans="2:5" x14ac:dyDescent="0.25">
      <c r="B12" s="2"/>
      <c r="C12" s="2"/>
      <c r="D12" s="2"/>
      <c r="E12" s="2"/>
    </row>
    <row r="13" spans="2:5" ht="24" customHeight="1" x14ac:dyDescent="0.25">
      <c r="B13" s="101" t="s">
        <v>231</v>
      </c>
      <c r="C13" s="101"/>
      <c r="D13" s="101"/>
      <c r="E13" s="101"/>
    </row>
    <row r="15" spans="2:5" ht="51.75" customHeight="1" x14ac:dyDescent="0.25">
      <c r="B15" s="101" t="s">
        <v>110</v>
      </c>
      <c r="C15" s="101"/>
      <c r="D15" s="101"/>
      <c r="E15" s="101"/>
    </row>
  </sheetData>
  <mergeCells count="5">
    <mergeCell ref="B4:B5"/>
    <mergeCell ref="C4:D4"/>
    <mergeCell ref="E4:E5"/>
    <mergeCell ref="B15:E15"/>
    <mergeCell ref="B13:E13"/>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96"/>
  <sheetViews>
    <sheetView workbookViewId="0">
      <selection activeCell="B2" sqref="B2"/>
    </sheetView>
  </sheetViews>
  <sheetFormatPr defaultRowHeight="15" x14ac:dyDescent="0.25"/>
  <cols>
    <col min="1" max="1" width="2.85546875" style="3" customWidth="1"/>
    <col min="2" max="5" width="20.85546875" style="3" customWidth="1"/>
    <col min="6" max="16384" width="9.140625" style="3"/>
  </cols>
  <sheetData>
    <row r="2" spans="2:5" ht="15.75" x14ac:dyDescent="0.25">
      <c r="B2" s="1" t="s">
        <v>238</v>
      </c>
      <c r="C2" s="1"/>
      <c r="D2" s="2"/>
      <c r="E2" s="2"/>
    </row>
    <row r="3" spans="2:5" x14ac:dyDescent="0.25">
      <c r="B3" s="2"/>
      <c r="C3" s="2"/>
      <c r="D3" s="2"/>
      <c r="E3" s="2"/>
    </row>
    <row r="4" spans="2:5" x14ac:dyDescent="0.25">
      <c r="B4" s="96" t="s">
        <v>0</v>
      </c>
      <c r="C4" s="98" t="s">
        <v>232</v>
      </c>
      <c r="D4" s="99"/>
      <c r="E4" s="96" t="s">
        <v>235</v>
      </c>
    </row>
    <row r="5" spans="2:5" ht="16.5" x14ac:dyDescent="0.25">
      <c r="B5" s="97"/>
      <c r="C5" s="12">
        <v>2018</v>
      </c>
      <c r="D5" s="12">
        <v>2030</v>
      </c>
      <c r="E5" s="97"/>
    </row>
    <row r="6" spans="2:5" ht="16.5" x14ac:dyDescent="0.25">
      <c r="B6" s="6" t="s">
        <v>3</v>
      </c>
      <c r="C6" s="7">
        <v>9050</v>
      </c>
      <c r="D6" s="7">
        <v>8770</v>
      </c>
      <c r="E6" s="15">
        <v>-3.0939226519337018E-2</v>
      </c>
    </row>
    <row r="7" spans="2:5" ht="16.5" x14ac:dyDescent="0.25">
      <c r="B7" s="6" t="s">
        <v>4</v>
      </c>
      <c r="C7" s="7">
        <v>32141</v>
      </c>
      <c r="D7" s="7">
        <v>31430</v>
      </c>
      <c r="E7" s="15">
        <v>-2.2121278118291281E-2</v>
      </c>
    </row>
    <row r="8" spans="2:5" ht="16.5" x14ac:dyDescent="0.25">
      <c r="B8" s="6" t="s">
        <v>5</v>
      </c>
      <c r="C8" s="7">
        <v>17485</v>
      </c>
      <c r="D8" s="7">
        <v>16690</v>
      </c>
      <c r="E8" s="15">
        <v>-4.5467543608807552E-2</v>
      </c>
    </row>
    <row r="9" spans="2:5" ht="16.5" x14ac:dyDescent="0.25">
      <c r="B9" s="6" t="s">
        <v>6</v>
      </c>
      <c r="C9" s="7">
        <v>33220</v>
      </c>
      <c r="D9" s="7">
        <v>35050</v>
      </c>
      <c r="E9" s="15">
        <v>5.5087296809151115E-2</v>
      </c>
    </row>
    <row r="10" spans="2:5" ht="16.5" x14ac:dyDescent="0.25">
      <c r="B10" s="6" t="s">
        <v>7</v>
      </c>
      <c r="C10" s="7">
        <v>16010</v>
      </c>
      <c r="D10" s="7">
        <v>15090</v>
      </c>
      <c r="E10" s="15">
        <v>-5.7464084946908182E-2</v>
      </c>
    </row>
    <row r="11" spans="2:5" ht="16.5" x14ac:dyDescent="0.25">
      <c r="B11" s="6" t="s">
        <v>8</v>
      </c>
      <c r="C11" s="7">
        <v>14952</v>
      </c>
      <c r="D11" s="7">
        <v>15280</v>
      </c>
      <c r="E11" s="15">
        <v>2.1936864633493848E-2</v>
      </c>
    </row>
    <row r="12" spans="2:5" ht="16.5" x14ac:dyDescent="0.25">
      <c r="B12" s="6" t="s">
        <v>9</v>
      </c>
      <c r="C12" s="7">
        <v>24647</v>
      </c>
      <c r="D12" s="7">
        <v>23180</v>
      </c>
      <c r="E12" s="15">
        <v>-5.9520428449709901E-2</v>
      </c>
    </row>
    <row r="13" spans="2:5" ht="16.5" x14ac:dyDescent="0.25">
      <c r="B13" s="6" t="s">
        <v>10</v>
      </c>
      <c r="C13" s="7">
        <v>14406</v>
      </c>
      <c r="D13" s="7">
        <v>16320</v>
      </c>
      <c r="E13" s="15">
        <v>0.13286130778842148</v>
      </c>
    </row>
    <row r="14" spans="2:5" ht="16.5" x14ac:dyDescent="0.25">
      <c r="B14" s="6" t="s">
        <v>11</v>
      </c>
      <c r="C14" s="7">
        <v>105953</v>
      </c>
      <c r="D14" s="7">
        <v>117980</v>
      </c>
      <c r="E14" s="15">
        <v>0.1135125952073089</v>
      </c>
    </row>
    <row r="15" spans="2:5" ht="16.5" x14ac:dyDescent="0.25">
      <c r="B15" s="6" t="s">
        <v>12</v>
      </c>
      <c r="C15" s="7">
        <v>10151</v>
      </c>
      <c r="D15" s="7">
        <v>9640</v>
      </c>
      <c r="E15" s="15">
        <v>-5.0339867993301153E-2</v>
      </c>
    </row>
    <row r="16" spans="2:5" ht="16.5" x14ac:dyDescent="0.25">
      <c r="B16" s="6" t="s">
        <v>13</v>
      </c>
      <c r="C16" s="7">
        <v>12669</v>
      </c>
      <c r="D16" s="7">
        <v>13160</v>
      </c>
      <c r="E16" s="15">
        <v>3.8756018628147447E-2</v>
      </c>
    </row>
    <row r="17" spans="2:5" ht="16.5" x14ac:dyDescent="0.25">
      <c r="B17" s="6" t="s">
        <v>14</v>
      </c>
      <c r="C17" s="7">
        <v>44814</v>
      </c>
      <c r="D17" s="7">
        <v>41320</v>
      </c>
      <c r="E17" s="15">
        <v>-7.7966706832686208E-2</v>
      </c>
    </row>
    <row r="18" spans="2:5" ht="16.5" x14ac:dyDescent="0.25">
      <c r="B18" s="6" t="s">
        <v>15</v>
      </c>
      <c r="C18" s="7">
        <v>63473</v>
      </c>
      <c r="D18" s="7">
        <v>69180</v>
      </c>
      <c r="E18" s="15">
        <v>8.9912246151907113E-2</v>
      </c>
    </row>
    <row r="19" spans="2:5" ht="16.5" x14ac:dyDescent="0.25">
      <c r="B19" s="6" t="s">
        <v>16</v>
      </c>
      <c r="C19" s="7">
        <v>13208</v>
      </c>
      <c r="D19" s="7">
        <v>13760</v>
      </c>
      <c r="E19" s="15">
        <v>4.1792852816474865E-2</v>
      </c>
    </row>
    <row r="20" spans="2:5" ht="16.5" x14ac:dyDescent="0.25">
      <c r="B20" s="6" t="s">
        <v>17</v>
      </c>
      <c r="C20" s="7">
        <v>37119</v>
      </c>
      <c r="D20" s="7">
        <v>35820</v>
      </c>
      <c r="E20" s="15">
        <v>-3.49955548371454E-2</v>
      </c>
    </row>
    <row r="21" spans="2:5" ht="16.5" x14ac:dyDescent="0.25">
      <c r="B21" s="6" t="s">
        <v>18</v>
      </c>
      <c r="C21" s="7">
        <v>12378</v>
      </c>
      <c r="D21" s="7">
        <v>12200</v>
      </c>
      <c r="E21" s="15">
        <v>-1.4380352237841331E-2</v>
      </c>
    </row>
    <row r="22" spans="2:5" ht="16.5" x14ac:dyDescent="0.25">
      <c r="B22" s="6" t="s">
        <v>19</v>
      </c>
      <c r="C22" s="7">
        <v>14708</v>
      </c>
      <c r="D22" s="7">
        <v>14120</v>
      </c>
      <c r="E22" s="15">
        <v>-3.9978243132988853E-2</v>
      </c>
    </row>
    <row r="23" spans="2:5" ht="16.5" x14ac:dyDescent="0.25">
      <c r="B23" s="6" t="s">
        <v>20</v>
      </c>
      <c r="C23" s="7">
        <v>403876</v>
      </c>
      <c r="D23" s="7">
        <v>393460</v>
      </c>
      <c r="E23" s="15">
        <v>-2.5790093989244225E-2</v>
      </c>
    </row>
    <row r="24" spans="2:5" ht="16.5" x14ac:dyDescent="0.25">
      <c r="B24" s="6" t="s">
        <v>21</v>
      </c>
      <c r="C24" s="7">
        <v>17408</v>
      </c>
      <c r="D24" s="7">
        <v>17800</v>
      </c>
      <c r="E24" s="15">
        <v>2.2518382352941176E-2</v>
      </c>
    </row>
    <row r="25" spans="2:5" ht="16.5" x14ac:dyDescent="0.25">
      <c r="B25" s="6" t="s">
        <v>22</v>
      </c>
      <c r="C25" s="7">
        <v>12483</v>
      </c>
      <c r="D25" s="7">
        <v>12800</v>
      </c>
      <c r="E25" s="15">
        <v>2.5394536569734838E-2</v>
      </c>
    </row>
    <row r="26" spans="2:5" ht="16.5" x14ac:dyDescent="0.25">
      <c r="B26" s="6" t="s">
        <v>23</v>
      </c>
      <c r="C26" s="7">
        <v>52828</v>
      </c>
      <c r="D26" s="7">
        <v>74540</v>
      </c>
      <c r="E26" s="15">
        <v>0.41099416975846143</v>
      </c>
    </row>
    <row r="27" spans="2:5" ht="16.5" x14ac:dyDescent="0.25">
      <c r="B27" s="6" t="s">
        <v>24</v>
      </c>
      <c r="C27" s="7">
        <v>27895</v>
      </c>
      <c r="D27" s="7">
        <v>26390</v>
      </c>
      <c r="E27" s="15">
        <v>-5.3952321204516936E-2</v>
      </c>
    </row>
    <row r="28" spans="2:5" ht="16.5" x14ac:dyDescent="0.25">
      <c r="B28" s="6" t="s">
        <v>25</v>
      </c>
      <c r="C28" s="7">
        <v>45260</v>
      </c>
      <c r="D28" s="7">
        <v>53890</v>
      </c>
      <c r="E28" s="15">
        <v>0.19067609368095448</v>
      </c>
    </row>
    <row r="29" spans="2:5" ht="16.5" x14ac:dyDescent="0.25">
      <c r="B29" s="6" t="s">
        <v>26</v>
      </c>
      <c r="C29" s="7">
        <v>9091</v>
      </c>
      <c r="D29" s="7">
        <v>8630</v>
      </c>
      <c r="E29" s="15">
        <v>-5.0709492905070951E-2</v>
      </c>
    </row>
    <row r="30" spans="2:5" ht="16.5" x14ac:dyDescent="0.25">
      <c r="B30" s="6" t="s">
        <v>27</v>
      </c>
      <c r="C30" s="7">
        <v>306298</v>
      </c>
      <c r="D30" s="7">
        <v>355840</v>
      </c>
      <c r="E30" s="15">
        <v>0.16174444495230136</v>
      </c>
    </row>
    <row r="31" spans="2:5" ht="16.5" x14ac:dyDescent="0.25">
      <c r="B31" s="6" t="s">
        <v>28</v>
      </c>
      <c r="C31" s="7">
        <v>13720</v>
      </c>
      <c r="D31" s="7">
        <v>14960</v>
      </c>
      <c r="E31" s="15">
        <v>9.0379008746355682E-2</v>
      </c>
    </row>
    <row r="32" spans="2:5" ht="16.5" x14ac:dyDescent="0.25">
      <c r="B32" s="6" t="s">
        <v>29</v>
      </c>
      <c r="C32" s="7">
        <v>10056</v>
      </c>
      <c r="D32" s="7">
        <v>9860</v>
      </c>
      <c r="E32" s="15">
        <v>-1.9490851233094669E-2</v>
      </c>
    </row>
    <row r="33" spans="2:5" ht="16.5" x14ac:dyDescent="0.25">
      <c r="B33" s="6" t="s">
        <v>30</v>
      </c>
      <c r="C33" s="7">
        <v>33792</v>
      </c>
      <c r="D33" s="7">
        <v>35090</v>
      </c>
      <c r="E33" s="15">
        <v>3.8411458333333336E-2</v>
      </c>
    </row>
    <row r="34" spans="2:5" ht="16.5" x14ac:dyDescent="0.25">
      <c r="B34" s="6" t="s">
        <v>31</v>
      </c>
      <c r="C34" s="7">
        <v>51778</v>
      </c>
      <c r="D34" s="7">
        <v>51770</v>
      </c>
      <c r="E34" s="15">
        <v>-1.5450577465332766E-4</v>
      </c>
    </row>
    <row r="35" spans="2:5" ht="16.5" x14ac:dyDescent="0.25">
      <c r="B35" s="6" t="s">
        <v>32</v>
      </c>
      <c r="C35" s="7">
        <v>13377</v>
      </c>
      <c r="D35" s="7">
        <v>12950</v>
      </c>
      <c r="E35" s="15">
        <v>-3.1920460491889062E-2</v>
      </c>
    </row>
    <row r="36" spans="2:5" ht="16.5" x14ac:dyDescent="0.25">
      <c r="B36" s="6" t="s">
        <v>33</v>
      </c>
      <c r="C36" s="7">
        <v>233601</v>
      </c>
      <c r="D36" s="7">
        <v>233330</v>
      </c>
      <c r="E36" s="15">
        <v>-1.1600977735540517E-3</v>
      </c>
    </row>
    <row r="37" spans="2:5" ht="16.5" x14ac:dyDescent="0.25">
      <c r="B37" s="6" t="s">
        <v>34</v>
      </c>
      <c r="C37" s="7">
        <v>23564</v>
      </c>
      <c r="D37" s="7">
        <v>22080</v>
      </c>
      <c r="E37" s="15">
        <v>-6.2977423187913772E-2</v>
      </c>
    </row>
    <row r="38" spans="2:5" ht="16.5" x14ac:dyDescent="0.25">
      <c r="B38" s="6" t="s">
        <v>35</v>
      </c>
      <c r="C38" s="7">
        <v>9022</v>
      </c>
      <c r="D38" s="7">
        <v>9000</v>
      </c>
      <c r="E38" s="15">
        <v>-2.4384837064952338E-3</v>
      </c>
    </row>
    <row r="39" spans="2:5" ht="16.5" x14ac:dyDescent="0.25">
      <c r="B39" s="6" t="s">
        <v>36</v>
      </c>
      <c r="C39" s="7">
        <v>5753</v>
      </c>
      <c r="D39" s="7">
        <v>5370</v>
      </c>
      <c r="E39" s="15">
        <v>-6.657396141143751E-2</v>
      </c>
    </row>
    <row r="40" spans="2:5" ht="16.5" x14ac:dyDescent="0.25">
      <c r="B40" s="6" t="s">
        <v>37</v>
      </c>
      <c r="C40" s="7">
        <v>9021</v>
      </c>
      <c r="D40" s="7">
        <v>9130</v>
      </c>
      <c r="E40" s="15">
        <v>1.2082917636625652E-2</v>
      </c>
    </row>
    <row r="41" spans="2:5" ht="16.5" x14ac:dyDescent="0.25">
      <c r="B41" s="6" t="s">
        <v>38</v>
      </c>
      <c r="C41" s="7">
        <v>13930</v>
      </c>
      <c r="D41" s="7">
        <v>9500</v>
      </c>
      <c r="E41" s="15">
        <v>-0.31801866475233309</v>
      </c>
    </row>
    <row r="42" spans="2:5" ht="16.5" x14ac:dyDescent="0.25">
      <c r="B42" s="6" t="s">
        <v>39</v>
      </c>
      <c r="C42" s="7">
        <v>9713</v>
      </c>
      <c r="D42" s="7">
        <v>10130</v>
      </c>
      <c r="E42" s="15">
        <v>4.2932152784927416E-2</v>
      </c>
    </row>
    <row r="43" spans="2:5" ht="16.5" x14ac:dyDescent="0.25">
      <c r="B43" s="6" t="s">
        <v>40</v>
      </c>
      <c r="C43" s="7">
        <v>10860</v>
      </c>
      <c r="D43" s="7">
        <v>12090</v>
      </c>
      <c r="E43" s="15">
        <v>0.1132596685082873</v>
      </c>
    </row>
    <row r="44" spans="2:5" ht="16.5" x14ac:dyDescent="0.25">
      <c r="B44" s="6" t="s">
        <v>41</v>
      </c>
      <c r="C44" s="7">
        <v>18257</v>
      </c>
      <c r="D44" s="7">
        <v>19290</v>
      </c>
      <c r="E44" s="15">
        <v>5.6581037410308378E-2</v>
      </c>
    </row>
    <row r="45" spans="2:5" ht="16.5" x14ac:dyDescent="0.25">
      <c r="B45" s="6" t="s">
        <v>42</v>
      </c>
      <c r="C45" s="7">
        <v>10058</v>
      </c>
      <c r="D45" s="7">
        <v>9970</v>
      </c>
      <c r="E45" s="15">
        <v>-8.7492543249154901E-3</v>
      </c>
    </row>
    <row r="46" spans="2:5" ht="16.5" x14ac:dyDescent="0.25">
      <c r="B46" s="6" t="s">
        <v>43</v>
      </c>
      <c r="C46" s="7">
        <v>24475</v>
      </c>
      <c r="D46" s="7">
        <v>23000</v>
      </c>
      <c r="E46" s="15">
        <v>-6.0265577119509701E-2</v>
      </c>
    </row>
    <row r="47" spans="2:5" ht="16.5" x14ac:dyDescent="0.25">
      <c r="B47" s="6" t="s">
        <v>44</v>
      </c>
      <c r="C47" s="7">
        <v>19858</v>
      </c>
      <c r="D47" s="7">
        <v>19440</v>
      </c>
      <c r="E47" s="15">
        <v>-2.1049451102830092E-2</v>
      </c>
    </row>
    <row r="48" spans="2:5" ht="16.5" x14ac:dyDescent="0.25">
      <c r="B48" s="6" t="s">
        <v>45</v>
      </c>
      <c r="C48" s="7">
        <v>81697</v>
      </c>
      <c r="D48" s="7">
        <v>80330</v>
      </c>
      <c r="E48" s="15">
        <v>-1.673256055913926E-2</v>
      </c>
    </row>
    <row r="49" spans="2:5" ht="16.5" x14ac:dyDescent="0.25">
      <c r="B49" s="6" t="s">
        <v>46</v>
      </c>
      <c r="C49" s="7">
        <v>19695</v>
      </c>
      <c r="D49" s="7">
        <v>19410</v>
      </c>
      <c r="E49" s="15">
        <v>-1.4470677837014471E-2</v>
      </c>
    </row>
    <row r="50" spans="2:5" ht="16.5" x14ac:dyDescent="0.25">
      <c r="B50" s="6" t="s">
        <v>47</v>
      </c>
      <c r="C50" s="7">
        <v>53568</v>
      </c>
      <c r="D50" s="7">
        <v>62360</v>
      </c>
      <c r="E50" s="15">
        <v>0.16412783751493429</v>
      </c>
    </row>
    <row r="51" spans="2:5" ht="16.5" x14ac:dyDescent="0.25">
      <c r="B51" s="6" t="s">
        <v>48</v>
      </c>
      <c r="C51" s="7">
        <v>15016</v>
      </c>
      <c r="D51" s="7">
        <v>14960</v>
      </c>
      <c r="E51" s="15">
        <v>-3.7293553542887587E-3</v>
      </c>
    </row>
    <row r="52" spans="2:5" ht="16.5" x14ac:dyDescent="0.25">
      <c r="B52" s="6" t="s">
        <v>49</v>
      </c>
      <c r="C52" s="7">
        <v>101061</v>
      </c>
      <c r="D52" s="7">
        <v>102080</v>
      </c>
      <c r="E52" s="15">
        <v>1.008301916664193E-2</v>
      </c>
    </row>
    <row r="53" spans="2:5" ht="16.5" x14ac:dyDescent="0.25">
      <c r="B53" s="6" t="s">
        <v>50</v>
      </c>
      <c r="C53" s="7">
        <v>129263</v>
      </c>
      <c r="D53" s="7">
        <v>128100</v>
      </c>
      <c r="E53" s="15">
        <v>-8.9971608271508467E-3</v>
      </c>
    </row>
    <row r="54" spans="2:5" ht="16.5" x14ac:dyDescent="0.25">
      <c r="B54" s="6" t="s">
        <v>51</v>
      </c>
      <c r="C54" s="7">
        <v>12841</v>
      </c>
      <c r="D54" s="7">
        <v>14250</v>
      </c>
      <c r="E54" s="15">
        <v>0.10972665680242971</v>
      </c>
    </row>
    <row r="55" spans="2:5" ht="16.5" x14ac:dyDescent="0.25">
      <c r="B55" s="6" t="s">
        <v>52</v>
      </c>
      <c r="C55" s="7">
        <v>82917</v>
      </c>
      <c r="D55" s="7">
        <v>78020</v>
      </c>
      <c r="E55" s="15">
        <v>-5.905905905905906E-2</v>
      </c>
    </row>
    <row r="56" spans="2:5" ht="16.5" x14ac:dyDescent="0.25">
      <c r="B56" s="6" t="s">
        <v>53</v>
      </c>
      <c r="C56" s="7">
        <v>20693</v>
      </c>
      <c r="D56" s="7">
        <v>20630</v>
      </c>
      <c r="E56" s="15">
        <v>-3.0445078045715944E-3</v>
      </c>
    </row>
    <row r="57" spans="2:5" ht="16.5" x14ac:dyDescent="0.25">
      <c r="B57" s="6" t="s">
        <v>54</v>
      </c>
      <c r="C57" s="7">
        <v>58060</v>
      </c>
      <c r="D57" s="7">
        <v>68700</v>
      </c>
      <c r="E57" s="15">
        <v>0.18325869789872545</v>
      </c>
    </row>
    <row r="58" spans="2:5" ht="16.5" x14ac:dyDescent="0.25">
      <c r="B58" s="6" t="s">
        <v>55</v>
      </c>
      <c r="C58" s="7">
        <v>8142</v>
      </c>
      <c r="D58" s="7">
        <v>8180</v>
      </c>
      <c r="E58" s="15">
        <v>4.6671579464505038E-3</v>
      </c>
    </row>
    <row r="59" spans="2:5" ht="16.5" x14ac:dyDescent="0.25">
      <c r="B59" s="6" t="s">
        <v>56</v>
      </c>
      <c r="C59" s="7">
        <v>13254</v>
      </c>
      <c r="D59" s="7">
        <v>13700</v>
      </c>
      <c r="E59" s="15">
        <v>3.3650218801871135E-2</v>
      </c>
    </row>
    <row r="60" spans="2:5" ht="16.5" x14ac:dyDescent="0.25">
      <c r="B60" s="6" t="s">
        <v>57</v>
      </c>
      <c r="C60" s="7">
        <v>34677</v>
      </c>
      <c r="D60" s="7">
        <v>34500</v>
      </c>
      <c r="E60" s="15">
        <v>-5.1042477722986418E-3</v>
      </c>
    </row>
    <row r="61" spans="2:5" ht="16.5" x14ac:dyDescent="0.25">
      <c r="B61" s="6" t="s">
        <v>58</v>
      </c>
      <c r="C61" s="7">
        <v>5340</v>
      </c>
      <c r="D61" s="7">
        <v>5200</v>
      </c>
      <c r="E61" s="15">
        <v>-2.6217228464419477E-2</v>
      </c>
    </row>
    <row r="62" spans="2:5" ht="16.5" x14ac:dyDescent="0.25">
      <c r="B62" s="6" t="s">
        <v>59</v>
      </c>
      <c r="C62" s="7">
        <v>167476</v>
      </c>
      <c r="D62" s="7">
        <v>164430</v>
      </c>
      <c r="E62" s="15">
        <v>-1.8187680622895219E-2</v>
      </c>
    </row>
    <row r="63" spans="2:5" ht="16.5" x14ac:dyDescent="0.25">
      <c r="B63" s="6" t="s">
        <v>60</v>
      </c>
      <c r="C63" s="7">
        <v>5394</v>
      </c>
      <c r="D63" s="7">
        <v>5080</v>
      </c>
      <c r="E63" s="15">
        <v>-5.8212829069336301E-2</v>
      </c>
    </row>
    <row r="64" spans="2:5" ht="16.5" x14ac:dyDescent="0.25">
      <c r="B64" s="6" t="s">
        <v>61</v>
      </c>
      <c r="C64" s="7">
        <v>11464</v>
      </c>
      <c r="D64" s="7">
        <v>12360</v>
      </c>
      <c r="E64" s="15">
        <v>7.8157711095603627E-2</v>
      </c>
    </row>
    <row r="65" spans="2:5" ht="16.5" x14ac:dyDescent="0.25">
      <c r="B65" s="6" t="s">
        <v>62</v>
      </c>
      <c r="C65" s="7">
        <v>27451</v>
      </c>
      <c r="D65" s="7">
        <v>26910</v>
      </c>
      <c r="E65" s="15">
        <v>-1.9707843065826382E-2</v>
      </c>
    </row>
    <row r="66" spans="2:5" ht="16.5" x14ac:dyDescent="0.25">
      <c r="B66" s="6" t="s">
        <v>63</v>
      </c>
      <c r="C66" s="7">
        <v>6759</v>
      </c>
      <c r="D66" s="7">
        <v>4200</v>
      </c>
      <c r="E66" s="15">
        <v>-0.37860630270750112</v>
      </c>
    </row>
    <row r="67" spans="2:5" ht="16.5" x14ac:dyDescent="0.25">
      <c r="B67" s="6" t="s">
        <v>64</v>
      </c>
      <c r="C67" s="7">
        <v>17290</v>
      </c>
      <c r="D67" s="7">
        <v>16050</v>
      </c>
      <c r="E67" s="15">
        <v>-7.1717755928282251E-2</v>
      </c>
    </row>
    <row r="68" spans="2:5" ht="16.5" x14ac:dyDescent="0.25">
      <c r="B68" s="6" t="s">
        <v>65</v>
      </c>
      <c r="C68" s="7">
        <v>6259</v>
      </c>
      <c r="D68" s="7">
        <v>6360</v>
      </c>
      <c r="E68" s="15">
        <v>1.6136763061191883E-2</v>
      </c>
    </row>
    <row r="69" spans="2:5" ht="16.5" x14ac:dyDescent="0.25">
      <c r="B69" s="6" t="s">
        <v>66</v>
      </c>
      <c r="C69" s="7">
        <v>11210</v>
      </c>
      <c r="D69" s="7">
        <v>11790</v>
      </c>
      <c r="E69" s="15">
        <v>5.1739518287243533E-2</v>
      </c>
    </row>
    <row r="70" spans="2:5" ht="16.5" x14ac:dyDescent="0.25">
      <c r="B70" s="6" t="s">
        <v>67</v>
      </c>
      <c r="C70" s="7">
        <v>16661</v>
      </c>
      <c r="D70" s="7">
        <v>18410</v>
      </c>
      <c r="E70" s="15">
        <v>0.10497569173518996</v>
      </c>
    </row>
    <row r="71" spans="2:5" ht="16.5" x14ac:dyDescent="0.25">
      <c r="B71" s="6" t="s">
        <v>68</v>
      </c>
      <c r="C71" s="7">
        <v>8962</v>
      </c>
      <c r="D71" s="7">
        <v>8570</v>
      </c>
      <c r="E71" s="15">
        <v>-4.3740236554340547E-2</v>
      </c>
    </row>
    <row r="72" spans="2:5" ht="16.5" x14ac:dyDescent="0.25">
      <c r="B72" s="6" t="s">
        <v>69</v>
      </c>
      <c r="C72" s="7">
        <v>49773</v>
      </c>
      <c r="D72" s="7">
        <v>51910</v>
      </c>
      <c r="E72" s="15">
        <v>4.2934924557491011E-2</v>
      </c>
    </row>
    <row r="73" spans="2:5" ht="16.5" x14ac:dyDescent="0.25">
      <c r="B73" s="6" t="s">
        <v>70</v>
      </c>
      <c r="C73" s="7">
        <v>13958</v>
      </c>
      <c r="D73" s="7">
        <v>14350</v>
      </c>
      <c r="E73" s="15">
        <v>2.8084252758274825E-2</v>
      </c>
    </row>
    <row r="74" spans="2:5" ht="16.5" x14ac:dyDescent="0.25">
      <c r="B74" s="6" t="s">
        <v>71</v>
      </c>
      <c r="C74" s="7">
        <v>10864</v>
      </c>
      <c r="D74" s="7">
        <v>11460</v>
      </c>
      <c r="E74" s="15">
        <v>5.4860088365243004E-2</v>
      </c>
    </row>
    <row r="75" spans="2:5" ht="16.5" x14ac:dyDescent="0.25">
      <c r="B75" s="6" t="s">
        <v>72</v>
      </c>
      <c r="C75" s="7">
        <v>40439</v>
      </c>
      <c r="D75" s="7">
        <v>39920</v>
      </c>
      <c r="E75" s="15">
        <v>-1.2834145255817404E-2</v>
      </c>
    </row>
    <row r="76" spans="2:5" ht="16.5" x14ac:dyDescent="0.25">
      <c r="B76" s="6" t="s">
        <v>73</v>
      </c>
      <c r="C76" s="7">
        <v>23968</v>
      </c>
      <c r="D76" s="7">
        <v>22230</v>
      </c>
      <c r="E76" s="15">
        <v>-7.2513351134846457E-2</v>
      </c>
    </row>
    <row r="77" spans="2:5" ht="16.5" x14ac:dyDescent="0.25">
      <c r="B77" s="6" t="s">
        <v>74</v>
      </c>
      <c r="C77" s="7">
        <v>19811</v>
      </c>
      <c r="D77" s="7">
        <v>20050</v>
      </c>
      <c r="E77" s="15">
        <v>1.2064004845792741E-2</v>
      </c>
    </row>
    <row r="78" spans="2:5" ht="16.5" x14ac:dyDescent="0.25">
      <c r="B78" s="6" t="s">
        <v>75</v>
      </c>
      <c r="C78" s="7">
        <v>24251</v>
      </c>
      <c r="D78" s="7">
        <v>25000</v>
      </c>
      <c r="E78" s="15">
        <v>3.0885324316523029E-2</v>
      </c>
    </row>
    <row r="79" spans="2:5" ht="16.5" x14ac:dyDescent="0.25">
      <c r="B79" s="6" t="s">
        <v>76</v>
      </c>
      <c r="C79" s="7">
        <v>17915</v>
      </c>
      <c r="D79" s="7">
        <v>18120</v>
      </c>
      <c r="E79" s="15">
        <v>1.1442924923248674E-2</v>
      </c>
    </row>
    <row r="80" spans="2:5" ht="16.5" x14ac:dyDescent="0.25">
      <c r="B80" s="6" t="s">
        <v>77</v>
      </c>
      <c r="C80" s="7">
        <v>14915</v>
      </c>
      <c r="D80" s="7">
        <v>15970</v>
      </c>
      <c r="E80" s="15">
        <v>7.0734160241367749E-2</v>
      </c>
    </row>
    <row r="81" spans="2:5" ht="16.5" x14ac:dyDescent="0.25">
      <c r="B81" s="6" t="s">
        <v>78</v>
      </c>
      <c r="C81" s="7">
        <v>126153</v>
      </c>
      <c r="D81" s="7">
        <v>125140</v>
      </c>
      <c r="E81" s="15">
        <v>-8.0299319080798705E-3</v>
      </c>
    </row>
    <row r="82" spans="2:5" ht="16.5" x14ac:dyDescent="0.25">
      <c r="B82" s="6" t="s">
        <v>79</v>
      </c>
      <c r="C82" s="7">
        <v>175991</v>
      </c>
      <c r="D82" s="7">
        <v>178160</v>
      </c>
      <c r="E82" s="15">
        <v>1.232449386616361E-2</v>
      </c>
    </row>
    <row r="83" spans="2:5" ht="16.5" x14ac:dyDescent="0.25">
      <c r="B83" s="6" t="s">
        <v>80</v>
      </c>
      <c r="C83" s="7">
        <v>73016</v>
      </c>
      <c r="D83" s="7">
        <v>70020</v>
      </c>
      <c r="E83" s="15">
        <v>-4.1032102552865123E-2</v>
      </c>
    </row>
    <row r="84" spans="2:5" ht="16.5" x14ac:dyDescent="0.25">
      <c r="B84" s="6" t="s">
        <v>81</v>
      </c>
      <c r="C84" s="7">
        <v>31287</v>
      </c>
      <c r="D84" s="7">
        <v>31070</v>
      </c>
      <c r="E84" s="15">
        <v>-6.9357880269760603E-3</v>
      </c>
    </row>
    <row r="85" spans="2:5" ht="16.5" x14ac:dyDescent="0.25">
      <c r="B85" s="6" t="s">
        <v>82</v>
      </c>
      <c r="C85" s="7">
        <v>14162</v>
      </c>
      <c r="D85" s="7">
        <v>18790</v>
      </c>
      <c r="E85" s="15">
        <v>0.32679000141222991</v>
      </c>
    </row>
    <row r="86" spans="2:5" ht="16.5" x14ac:dyDescent="0.25">
      <c r="B86" s="6" t="s">
        <v>83</v>
      </c>
      <c r="C86" s="7">
        <v>9396</v>
      </c>
      <c r="D86" s="7">
        <v>9060</v>
      </c>
      <c r="E86" s="15">
        <v>-3.5759897828863345E-2</v>
      </c>
    </row>
    <row r="87" spans="2:5" ht="16.5" x14ac:dyDescent="0.25">
      <c r="B87" s="6" t="s">
        <v>84</v>
      </c>
      <c r="C87" s="7">
        <v>4403</v>
      </c>
      <c r="D87" s="7">
        <v>4620</v>
      </c>
      <c r="E87" s="15">
        <v>4.9284578696343402E-2</v>
      </c>
    </row>
    <row r="88" spans="2:5" ht="16.5" x14ac:dyDescent="0.25">
      <c r="B88" s="6" t="s">
        <v>85</v>
      </c>
      <c r="C88" s="7">
        <v>64392</v>
      </c>
      <c r="D88" s="7">
        <v>75040</v>
      </c>
      <c r="E88" s="15">
        <v>0.16536215678966332</v>
      </c>
    </row>
    <row r="89" spans="2:5" ht="16.5" x14ac:dyDescent="0.25">
      <c r="B89" s="6" t="s">
        <v>86</v>
      </c>
      <c r="C89" s="7">
        <v>21894</v>
      </c>
      <c r="D89" s="7">
        <v>20620</v>
      </c>
      <c r="E89" s="15">
        <v>-5.8189458299077373E-2</v>
      </c>
    </row>
    <row r="90" spans="2:5" ht="16.5" x14ac:dyDescent="0.25">
      <c r="B90" s="6" t="s">
        <v>87</v>
      </c>
      <c r="C90" s="7">
        <v>36532</v>
      </c>
      <c r="D90" s="7">
        <v>37260</v>
      </c>
      <c r="E90" s="15">
        <v>1.9927734588853607E-2</v>
      </c>
    </row>
    <row r="91" spans="2:5" ht="16.5" x14ac:dyDescent="0.25">
      <c r="B91" s="6" t="s">
        <v>88</v>
      </c>
      <c r="C91" s="7">
        <v>12426</v>
      </c>
      <c r="D91" s="7">
        <v>12520</v>
      </c>
      <c r="E91" s="15">
        <v>7.5647835184291003E-3</v>
      </c>
    </row>
    <row r="92" spans="2:5" ht="16.5" x14ac:dyDescent="0.25">
      <c r="B92" s="6" t="s">
        <v>89</v>
      </c>
      <c r="C92" s="7">
        <v>36129</v>
      </c>
      <c r="D92" s="7">
        <v>40950</v>
      </c>
      <c r="E92" s="15">
        <v>0.13343851199867143</v>
      </c>
    </row>
    <row r="93" spans="2:5" ht="16.5" x14ac:dyDescent="0.25">
      <c r="B93" s="6" t="s">
        <v>90</v>
      </c>
      <c r="C93" s="7">
        <v>7387</v>
      </c>
      <c r="D93" s="7">
        <v>7390</v>
      </c>
      <c r="E93" s="15">
        <v>4.0611885745228102E-4</v>
      </c>
    </row>
    <row r="94" spans="2:5" ht="16.5" x14ac:dyDescent="0.25">
      <c r="B94" s="8" t="s">
        <v>105</v>
      </c>
      <c r="C94" s="9">
        <v>3606570</v>
      </c>
      <c r="D94" s="9">
        <v>3711030</v>
      </c>
      <c r="E94" s="19">
        <v>2.8963807717582078E-2</v>
      </c>
    </row>
    <row r="95" spans="2:5" x14ac:dyDescent="0.25">
      <c r="B95" s="2"/>
      <c r="C95" s="2"/>
      <c r="D95" s="2"/>
      <c r="E95" s="2"/>
    </row>
    <row r="96" spans="2:5" ht="26.25" customHeight="1" x14ac:dyDescent="0.25">
      <c r="B96" s="101" t="s">
        <v>231</v>
      </c>
      <c r="C96" s="101"/>
      <c r="D96" s="101"/>
      <c r="E96" s="101"/>
    </row>
  </sheetData>
  <mergeCells count="4">
    <mergeCell ref="B4:B5"/>
    <mergeCell ref="C4:D4"/>
    <mergeCell ref="E4:E5"/>
    <mergeCell ref="B96:E9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7"/>
  <sheetViews>
    <sheetView workbookViewId="0">
      <selection activeCell="B2" sqref="B2"/>
    </sheetView>
  </sheetViews>
  <sheetFormatPr defaultRowHeight="15" x14ac:dyDescent="0.25"/>
  <cols>
    <col min="1" max="1" width="2.85546875" style="3" customWidth="1"/>
    <col min="2" max="6" width="16.85546875" style="3" customWidth="1"/>
    <col min="7" max="16384" width="9.140625" style="3"/>
  </cols>
  <sheetData>
    <row r="2" spans="2:6" ht="15.75" x14ac:dyDescent="0.25">
      <c r="B2" s="1" t="s">
        <v>92</v>
      </c>
      <c r="C2" s="1"/>
      <c r="D2" s="1"/>
      <c r="E2" s="2"/>
      <c r="F2" s="2"/>
    </row>
    <row r="3" spans="2:6" x14ac:dyDescent="0.25">
      <c r="B3" s="2"/>
      <c r="C3" s="2"/>
      <c r="D3" s="2"/>
      <c r="E3" s="2"/>
      <c r="F3" s="2"/>
    </row>
    <row r="4" spans="2:6" x14ac:dyDescent="0.25">
      <c r="B4" s="96" t="s">
        <v>98</v>
      </c>
      <c r="C4" s="98" t="s">
        <v>93</v>
      </c>
      <c r="D4" s="99"/>
      <c r="E4" s="98" t="s">
        <v>95</v>
      </c>
      <c r="F4" s="99"/>
    </row>
    <row r="5" spans="2:6" ht="16.5" x14ac:dyDescent="0.25">
      <c r="B5" s="97"/>
      <c r="C5" s="12" t="s">
        <v>94</v>
      </c>
      <c r="D5" s="12" t="s">
        <v>91</v>
      </c>
      <c r="E5" s="12" t="s">
        <v>94</v>
      </c>
      <c r="F5" s="12" t="s">
        <v>91</v>
      </c>
    </row>
    <row r="6" spans="2:6" ht="16.5" x14ac:dyDescent="0.25">
      <c r="B6" s="13">
        <v>2010</v>
      </c>
      <c r="C6" s="7">
        <v>308758105</v>
      </c>
      <c r="D6" s="7">
        <v>11536751</v>
      </c>
      <c r="E6" s="14" t="s">
        <v>97</v>
      </c>
      <c r="F6" s="15" t="s">
        <v>97</v>
      </c>
    </row>
    <row r="7" spans="2:6" ht="16.5" x14ac:dyDescent="0.25">
      <c r="B7" s="13">
        <v>2011</v>
      </c>
      <c r="C7" s="7">
        <v>311556874</v>
      </c>
      <c r="D7" s="7">
        <v>11544663</v>
      </c>
      <c r="E7" s="14">
        <v>9.0646009114481174E-3</v>
      </c>
      <c r="F7" s="15">
        <v>6.8580833546638686E-4</v>
      </c>
    </row>
    <row r="8" spans="2:6" ht="16.5" x14ac:dyDescent="0.25">
      <c r="B8" s="13">
        <v>2012</v>
      </c>
      <c r="C8" s="7">
        <v>313830990</v>
      </c>
      <c r="D8" s="7">
        <v>11548923</v>
      </c>
      <c r="E8" s="14">
        <v>1.6429965457910756E-2</v>
      </c>
      <c r="F8" s="15">
        <v>1.0550630762509172E-3</v>
      </c>
    </row>
    <row r="9" spans="2:6" ht="16.5" x14ac:dyDescent="0.25">
      <c r="B9" s="13">
        <v>2013</v>
      </c>
      <c r="C9" s="7">
        <v>315993715</v>
      </c>
      <c r="D9" s="7">
        <v>11576684</v>
      </c>
      <c r="E9" s="14">
        <v>2.343455890817836E-2</v>
      </c>
      <c r="F9" s="15">
        <v>3.4613731370296552E-3</v>
      </c>
    </row>
    <row r="10" spans="2:6" ht="16.5" x14ac:dyDescent="0.25">
      <c r="B10" s="13">
        <v>2014</v>
      </c>
      <c r="C10" s="7">
        <v>318301008</v>
      </c>
      <c r="D10" s="7">
        <v>11602700</v>
      </c>
      <c r="E10" s="14">
        <v>3.090737650433506E-2</v>
      </c>
      <c r="F10" s="15">
        <v>5.7164274413135097E-3</v>
      </c>
    </row>
    <row r="11" spans="2:6" ht="16.5" x14ac:dyDescent="0.25">
      <c r="B11" s="13">
        <v>2015</v>
      </c>
      <c r="C11" s="7">
        <v>320635163</v>
      </c>
      <c r="D11" s="7">
        <v>11617527</v>
      </c>
      <c r="E11" s="14">
        <v>3.8467194245799696E-2</v>
      </c>
      <c r="F11" s="15">
        <v>7.0016246341799704E-3</v>
      </c>
    </row>
    <row r="12" spans="2:6" ht="16.5" x14ac:dyDescent="0.25">
      <c r="B12" s="13">
        <v>2016</v>
      </c>
      <c r="C12" s="7">
        <v>322941311</v>
      </c>
      <c r="D12" s="7">
        <v>11634370</v>
      </c>
      <c r="E12" s="14">
        <v>4.59363034372815E-2</v>
      </c>
      <c r="F12" s="15">
        <v>8.4615677325443617E-3</v>
      </c>
    </row>
    <row r="13" spans="2:6" ht="16.5" x14ac:dyDescent="0.25">
      <c r="B13" s="13">
        <v>2017</v>
      </c>
      <c r="C13" s="7">
        <v>324985539</v>
      </c>
      <c r="D13" s="7">
        <v>11659650</v>
      </c>
      <c r="E13" s="14">
        <v>5.2557111010899549E-2</v>
      </c>
      <c r="F13" s="15">
        <v>1.0652825912598862E-2</v>
      </c>
    </row>
    <row r="14" spans="2:6" ht="16.5" x14ac:dyDescent="0.25">
      <c r="B14" s="13">
        <v>2018</v>
      </c>
      <c r="C14" s="7">
        <v>326687501</v>
      </c>
      <c r="D14" s="7">
        <v>11676341</v>
      </c>
      <c r="E14" s="14">
        <v>5.8069393838260597E-2</v>
      </c>
      <c r="F14" s="15">
        <v>1.2099593724437696E-2</v>
      </c>
    </row>
    <row r="15" spans="2:6" ht="16.5" x14ac:dyDescent="0.25">
      <c r="B15" s="13">
        <v>2019</v>
      </c>
      <c r="C15" s="7">
        <v>328239523</v>
      </c>
      <c r="D15" s="7">
        <v>11689100</v>
      </c>
      <c r="E15" s="14">
        <v>6.3096053786183104E-2</v>
      </c>
      <c r="F15" s="15">
        <v>1.3205537676942214E-2</v>
      </c>
    </row>
    <row r="16" spans="2:6" x14ac:dyDescent="0.25">
      <c r="B16" s="2"/>
      <c r="C16" s="2"/>
      <c r="D16" s="2"/>
      <c r="E16" s="2"/>
      <c r="F16" s="2"/>
    </row>
    <row r="17" spans="2:6" x14ac:dyDescent="0.25">
      <c r="B17" s="10" t="s">
        <v>96</v>
      </c>
      <c r="C17" s="10"/>
      <c r="D17" s="10"/>
      <c r="E17" s="2"/>
      <c r="F17" s="2"/>
    </row>
  </sheetData>
  <mergeCells count="3">
    <mergeCell ref="B4:B5"/>
    <mergeCell ref="C4:D4"/>
    <mergeCell ref="E4:F4"/>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5"/>
  <sheetViews>
    <sheetView workbookViewId="0">
      <selection activeCell="B2" sqref="B2"/>
    </sheetView>
  </sheetViews>
  <sheetFormatPr defaultRowHeight="15" x14ac:dyDescent="0.25"/>
  <cols>
    <col min="1" max="1" width="2.85546875" style="3" customWidth="1"/>
    <col min="2" max="2" width="23.28515625" style="3" customWidth="1"/>
    <col min="3" max="8" width="14" style="3" customWidth="1"/>
    <col min="9" max="16384" width="9.140625" style="3"/>
  </cols>
  <sheetData>
    <row r="2" spans="2:8" ht="15.75" x14ac:dyDescent="0.25">
      <c r="B2" s="1" t="s">
        <v>239</v>
      </c>
      <c r="C2" s="1"/>
      <c r="D2" s="1"/>
      <c r="E2" s="1"/>
      <c r="F2" s="1"/>
      <c r="G2" s="1"/>
      <c r="H2" s="1"/>
    </row>
    <row r="3" spans="2:8" x14ac:dyDescent="0.25">
      <c r="B3" s="2"/>
      <c r="C3" s="2"/>
      <c r="D3" s="2"/>
      <c r="E3" s="2"/>
      <c r="F3" s="2"/>
      <c r="G3" s="2"/>
      <c r="H3" s="2"/>
    </row>
    <row r="4" spans="2:8" x14ac:dyDescent="0.25">
      <c r="B4" s="102" t="s">
        <v>243</v>
      </c>
      <c r="C4" s="94" t="s">
        <v>240</v>
      </c>
      <c r="D4" s="103"/>
      <c r="E4" s="94" t="s">
        <v>241</v>
      </c>
      <c r="F4" s="103"/>
      <c r="G4" s="94" t="s">
        <v>242</v>
      </c>
      <c r="H4" s="103"/>
    </row>
    <row r="5" spans="2:8" ht="16.5" x14ac:dyDescent="0.25">
      <c r="B5" s="97"/>
      <c r="C5" s="22" t="s">
        <v>1</v>
      </c>
      <c r="D5" s="22" t="s">
        <v>2</v>
      </c>
      <c r="E5" s="22" t="s">
        <v>1</v>
      </c>
      <c r="F5" s="22" t="s">
        <v>2</v>
      </c>
      <c r="G5" s="22" t="s">
        <v>1</v>
      </c>
      <c r="H5" s="22" t="s">
        <v>2</v>
      </c>
    </row>
    <row r="6" spans="2:8" ht="16.5" x14ac:dyDescent="0.25">
      <c r="B6" s="13" t="s">
        <v>244</v>
      </c>
      <c r="C6" s="7">
        <v>38530</v>
      </c>
      <c r="D6" s="27">
        <v>0.78122465531224661</v>
      </c>
      <c r="E6" s="7">
        <v>33595</v>
      </c>
      <c r="F6" s="27">
        <v>0.73875755909840568</v>
      </c>
      <c r="G6" s="7">
        <v>72125</v>
      </c>
      <c r="H6" s="27">
        <v>0.7608523656310987</v>
      </c>
    </row>
    <row r="7" spans="2:8" ht="16.5" x14ac:dyDescent="0.25">
      <c r="B7" s="13" t="s">
        <v>245</v>
      </c>
      <c r="C7" s="7">
        <v>40815</v>
      </c>
      <c r="D7" s="27">
        <v>0.53591123949579833</v>
      </c>
      <c r="E7" s="7">
        <v>36585</v>
      </c>
      <c r="F7" s="27">
        <v>0.40378566304287844</v>
      </c>
      <c r="G7" s="7">
        <v>77400</v>
      </c>
      <c r="H7" s="27">
        <v>0.46412616556231823</v>
      </c>
    </row>
    <row r="8" spans="2:8" ht="16.5" x14ac:dyDescent="0.25">
      <c r="B8" s="13" t="s">
        <v>246</v>
      </c>
      <c r="C8" s="7">
        <v>46290</v>
      </c>
      <c r="D8" s="27">
        <v>0.31267520010807526</v>
      </c>
      <c r="E8" s="7">
        <v>20935</v>
      </c>
      <c r="F8" s="27">
        <v>0.18460385344561528</v>
      </c>
      <c r="G8" s="7">
        <v>67225</v>
      </c>
      <c r="H8" s="27">
        <v>0.25712373302734748</v>
      </c>
    </row>
    <row r="9" spans="2:8" ht="16.5" x14ac:dyDescent="0.25">
      <c r="B9" s="13" t="s">
        <v>247</v>
      </c>
      <c r="C9" s="7">
        <v>18345</v>
      </c>
      <c r="D9" s="27">
        <v>0.18032142330564702</v>
      </c>
      <c r="E9" s="7">
        <v>5220</v>
      </c>
      <c r="F9" s="27">
        <v>0.10190336749633967</v>
      </c>
      <c r="G9" s="7">
        <v>23565</v>
      </c>
      <c r="H9" s="27">
        <v>0.15405988493723849</v>
      </c>
    </row>
    <row r="10" spans="2:8" ht="16.5" x14ac:dyDescent="0.25">
      <c r="B10" s="13" t="s">
        <v>248</v>
      </c>
      <c r="C10" s="7">
        <v>24970</v>
      </c>
      <c r="D10" s="27">
        <v>5.9515438977011358E-2</v>
      </c>
      <c r="E10" s="7">
        <v>5315</v>
      </c>
      <c r="F10" s="27">
        <v>4.1815821564847963E-2</v>
      </c>
      <c r="G10" s="7">
        <v>30285</v>
      </c>
      <c r="H10" s="27">
        <v>5.5400065854461639E-2</v>
      </c>
    </row>
    <row r="11" spans="2:8" ht="16.5" x14ac:dyDescent="0.25">
      <c r="B11" s="8" t="s">
        <v>249</v>
      </c>
      <c r="C11" s="9">
        <v>168950</v>
      </c>
      <c r="D11" s="31">
        <v>0.21256518812553865</v>
      </c>
      <c r="E11" s="9">
        <v>101650</v>
      </c>
      <c r="F11" s="31">
        <v>0.23760270210254433</v>
      </c>
      <c r="G11" s="9">
        <v>270600</v>
      </c>
      <c r="H11" s="31">
        <v>0.22132615754561888</v>
      </c>
    </row>
    <row r="12" spans="2:8" x14ac:dyDescent="0.25">
      <c r="B12" s="2"/>
      <c r="C12" s="2"/>
      <c r="D12" s="2"/>
      <c r="E12" s="2"/>
      <c r="F12" s="2"/>
      <c r="G12" s="2"/>
      <c r="H12" s="2"/>
    </row>
    <row r="13" spans="2:8" x14ac:dyDescent="0.25">
      <c r="B13" s="10" t="s">
        <v>250</v>
      </c>
      <c r="C13" s="10"/>
      <c r="D13" s="10"/>
      <c r="E13" s="10"/>
      <c r="F13" s="10"/>
      <c r="G13" s="10"/>
      <c r="H13" s="10"/>
    </row>
    <row r="15" spans="2:8" ht="25.5" customHeight="1" x14ac:dyDescent="0.25">
      <c r="B15" s="101" t="s">
        <v>251</v>
      </c>
      <c r="C15" s="101"/>
      <c r="D15" s="101"/>
      <c r="E15" s="101"/>
      <c r="F15" s="101"/>
      <c r="G15" s="101"/>
      <c r="H15" s="101"/>
    </row>
  </sheetData>
  <mergeCells count="5">
    <mergeCell ref="B4:B5"/>
    <mergeCell ref="C4:D4"/>
    <mergeCell ref="E4:F4"/>
    <mergeCell ref="G4:H4"/>
    <mergeCell ref="B15:H1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5"/>
  <sheetViews>
    <sheetView workbookViewId="0">
      <selection activeCell="B2" sqref="B2"/>
    </sheetView>
  </sheetViews>
  <sheetFormatPr defaultRowHeight="15" x14ac:dyDescent="0.25"/>
  <cols>
    <col min="1" max="1" width="2.85546875" style="3" customWidth="1"/>
    <col min="2" max="2" width="23.28515625" style="3" customWidth="1"/>
    <col min="3" max="8" width="14" style="3" customWidth="1"/>
    <col min="9" max="16384" width="9.140625" style="3"/>
  </cols>
  <sheetData>
    <row r="2" spans="2:8" ht="15.75" x14ac:dyDescent="0.25">
      <c r="B2" s="1" t="s">
        <v>252</v>
      </c>
      <c r="C2" s="1"/>
      <c r="D2" s="1"/>
      <c r="E2" s="1"/>
      <c r="F2" s="1"/>
      <c r="G2" s="1"/>
      <c r="H2" s="1"/>
    </row>
    <row r="3" spans="2:8" x14ac:dyDescent="0.25">
      <c r="B3" s="2"/>
      <c r="C3" s="2"/>
      <c r="D3" s="2"/>
      <c r="E3" s="2"/>
      <c r="F3" s="2"/>
      <c r="G3" s="2"/>
      <c r="H3" s="2"/>
    </row>
    <row r="4" spans="2:8" x14ac:dyDescent="0.25">
      <c r="B4" s="102" t="s">
        <v>243</v>
      </c>
      <c r="C4" s="94" t="s">
        <v>240</v>
      </c>
      <c r="D4" s="103"/>
      <c r="E4" s="94" t="s">
        <v>241</v>
      </c>
      <c r="F4" s="103"/>
      <c r="G4" s="94" t="s">
        <v>242</v>
      </c>
      <c r="H4" s="103"/>
    </row>
    <row r="5" spans="2:8" ht="16.5" x14ac:dyDescent="0.25">
      <c r="B5" s="97"/>
      <c r="C5" s="22" t="s">
        <v>1</v>
      </c>
      <c r="D5" s="22" t="s">
        <v>2</v>
      </c>
      <c r="E5" s="22" t="s">
        <v>1</v>
      </c>
      <c r="F5" s="22" t="s">
        <v>2</v>
      </c>
      <c r="G5" s="22" t="s">
        <v>1</v>
      </c>
      <c r="H5" s="22" t="s">
        <v>2</v>
      </c>
    </row>
    <row r="6" spans="2:8" ht="16.5" x14ac:dyDescent="0.25">
      <c r="B6" s="13" t="s">
        <v>244</v>
      </c>
      <c r="C6" s="7">
        <v>40295</v>
      </c>
      <c r="D6" s="27">
        <v>0.70220000000000005</v>
      </c>
      <c r="E6" s="7">
        <v>22765</v>
      </c>
      <c r="F6" s="27">
        <v>0.67879999999999996</v>
      </c>
      <c r="G6" s="7">
        <v>63060</v>
      </c>
      <c r="H6" s="27">
        <v>0.69359999999999999</v>
      </c>
    </row>
    <row r="7" spans="2:8" ht="16.5" x14ac:dyDescent="0.25">
      <c r="B7" s="13" t="s">
        <v>245</v>
      </c>
      <c r="C7" s="7">
        <v>30610</v>
      </c>
      <c r="D7" s="27">
        <v>0.67720000000000002</v>
      </c>
      <c r="E7" s="7">
        <v>25010</v>
      </c>
      <c r="F7" s="27">
        <v>0.6744</v>
      </c>
      <c r="G7" s="7">
        <v>55620</v>
      </c>
      <c r="H7" s="27">
        <v>0.67589999999999995</v>
      </c>
    </row>
    <row r="8" spans="2:8" ht="16.5" x14ac:dyDescent="0.25">
      <c r="B8" s="13" t="s">
        <v>246</v>
      </c>
      <c r="C8" s="7">
        <v>15020</v>
      </c>
      <c r="D8" s="27">
        <v>0.35649999999999998</v>
      </c>
      <c r="E8" s="7">
        <v>13745</v>
      </c>
      <c r="F8" s="27">
        <v>0.50360000000000005</v>
      </c>
      <c r="G8" s="7">
        <v>28765</v>
      </c>
      <c r="H8" s="27">
        <v>0.4143</v>
      </c>
    </row>
    <row r="9" spans="2:8" ht="16.5" x14ac:dyDescent="0.25">
      <c r="B9" s="13" t="s">
        <v>247</v>
      </c>
      <c r="C9" s="7">
        <v>1700</v>
      </c>
      <c r="D9" s="27">
        <v>0.1028</v>
      </c>
      <c r="E9" s="7">
        <v>2390</v>
      </c>
      <c r="F9" s="27">
        <v>0.29759999999999998</v>
      </c>
      <c r="G9" s="7">
        <v>4090</v>
      </c>
      <c r="H9" s="27">
        <v>0.16639999999999999</v>
      </c>
    </row>
    <row r="10" spans="2:8" ht="16.5" x14ac:dyDescent="0.25">
      <c r="B10" s="13" t="s">
        <v>248</v>
      </c>
      <c r="C10" s="7">
        <v>2040</v>
      </c>
      <c r="D10" s="27">
        <v>6.0900000000000003E-2</v>
      </c>
      <c r="E10" s="7">
        <v>4670</v>
      </c>
      <c r="F10" s="27">
        <v>0.29289999999999999</v>
      </c>
      <c r="G10" s="7">
        <v>6710</v>
      </c>
      <c r="H10" s="27">
        <v>0.13569999999999999</v>
      </c>
    </row>
    <row r="11" spans="2:8" ht="16.5" x14ac:dyDescent="0.25">
      <c r="B11" s="8" t="s">
        <v>253</v>
      </c>
      <c r="C11" s="9">
        <v>89665</v>
      </c>
      <c r="D11" s="31">
        <v>0.46039999999999998</v>
      </c>
      <c r="E11" s="9">
        <v>68580</v>
      </c>
      <c r="F11" s="31">
        <v>0.56259999999999999</v>
      </c>
      <c r="G11" s="9">
        <v>158245</v>
      </c>
      <c r="H11" s="31">
        <v>0.49969999999999998</v>
      </c>
    </row>
    <row r="12" spans="2:8" x14ac:dyDescent="0.25">
      <c r="B12" s="2"/>
      <c r="C12" s="2"/>
      <c r="D12" s="2"/>
      <c r="E12" s="2"/>
      <c r="F12" s="2"/>
      <c r="G12" s="2"/>
      <c r="H12" s="2"/>
    </row>
    <row r="13" spans="2:8" x14ac:dyDescent="0.25">
      <c r="B13" s="10" t="s">
        <v>250</v>
      </c>
      <c r="C13" s="10"/>
      <c r="D13" s="10"/>
      <c r="E13" s="10"/>
      <c r="F13" s="10"/>
      <c r="G13" s="10"/>
      <c r="H13" s="10"/>
    </row>
    <row r="15" spans="2:8" ht="23.25" customHeight="1" x14ac:dyDescent="0.25">
      <c r="B15" s="101" t="s">
        <v>251</v>
      </c>
      <c r="C15" s="101"/>
      <c r="D15" s="101"/>
      <c r="E15" s="101"/>
      <c r="F15" s="101"/>
      <c r="G15" s="101"/>
      <c r="H15" s="101"/>
    </row>
  </sheetData>
  <mergeCells count="5">
    <mergeCell ref="B4:B5"/>
    <mergeCell ref="C4:D4"/>
    <mergeCell ref="E4:F4"/>
    <mergeCell ref="G4:H4"/>
    <mergeCell ref="B15:H1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21"/>
  <sheetViews>
    <sheetView workbookViewId="0">
      <selection activeCell="B2" sqref="B2"/>
    </sheetView>
  </sheetViews>
  <sheetFormatPr defaultRowHeight="15" x14ac:dyDescent="0.25"/>
  <cols>
    <col min="1" max="1" width="2.85546875" style="3" customWidth="1"/>
    <col min="2" max="2" width="16.85546875" style="3" customWidth="1"/>
    <col min="3" max="16" width="12.7109375" style="3" customWidth="1"/>
    <col min="17" max="16384" width="9.140625" style="3"/>
  </cols>
  <sheetData>
    <row r="2" spans="2:16" ht="15.75" x14ac:dyDescent="0.25">
      <c r="B2" s="1" t="s">
        <v>254</v>
      </c>
      <c r="C2" s="1"/>
      <c r="D2" s="1"/>
      <c r="E2" s="1"/>
      <c r="F2" s="1"/>
      <c r="G2" s="1"/>
      <c r="H2" s="1"/>
      <c r="I2" s="1"/>
      <c r="J2" s="1"/>
      <c r="K2" s="1"/>
      <c r="L2" s="1"/>
      <c r="M2" s="1"/>
      <c r="N2" s="1"/>
      <c r="O2" s="1"/>
      <c r="P2" s="1"/>
    </row>
    <row r="3" spans="2:16" x14ac:dyDescent="0.25">
      <c r="B3" s="2"/>
      <c r="C3" s="2"/>
      <c r="D3" s="2"/>
      <c r="E3" s="2"/>
      <c r="F3" s="2"/>
      <c r="G3" s="2"/>
      <c r="H3" s="2"/>
      <c r="I3" s="2"/>
      <c r="J3" s="2"/>
      <c r="K3" s="2"/>
      <c r="L3" s="2"/>
      <c r="M3" s="2"/>
      <c r="N3" s="2"/>
      <c r="O3" s="2"/>
      <c r="P3" s="2"/>
    </row>
    <row r="4" spans="2:16" ht="15" customHeight="1" x14ac:dyDescent="0.25">
      <c r="B4" s="96" t="s">
        <v>98</v>
      </c>
      <c r="C4" s="94" t="s">
        <v>255</v>
      </c>
      <c r="D4" s="95"/>
      <c r="E4" s="95"/>
      <c r="F4" s="95"/>
      <c r="G4" s="95"/>
      <c r="H4" s="95"/>
      <c r="I4" s="95"/>
      <c r="J4" s="94" t="s">
        <v>256</v>
      </c>
      <c r="K4" s="95"/>
      <c r="L4" s="95"/>
      <c r="M4" s="95"/>
      <c r="N4" s="95"/>
      <c r="O4" s="95"/>
      <c r="P4" s="95"/>
    </row>
    <row r="5" spans="2:16" ht="66" x14ac:dyDescent="0.25">
      <c r="B5" s="97"/>
      <c r="C5" s="22" t="s">
        <v>257</v>
      </c>
      <c r="D5" s="22" t="s">
        <v>258</v>
      </c>
      <c r="E5" s="22" t="s">
        <v>259</v>
      </c>
      <c r="F5" s="22" t="s">
        <v>260</v>
      </c>
      <c r="G5" s="22" t="s">
        <v>261</v>
      </c>
      <c r="H5" s="22" t="s">
        <v>262</v>
      </c>
      <c r="I5" s="22" t="s">
        <v>263</v>
      </c>
      <c r="J5" s="22" t="s">
        <v>257</v>
      </c>
      <c r="K5" s="22" t="s">
        <v>258</v>
      </c>
      <c r="L5" s="22" t="s">
        <v>259</v>
      </c>
      <c r="M5" s="22" t="s">
        <v>260</v>
      </c>
      <c r="N5" s="22" t="s">
        <v>261</v>
      </c>
      <c r="O5" s="22" t="s">
        <v>262</v>
      </c>
      <c r="P5" s="22" t="s">
        <v>263</v>
      </c>
    </row>
    <row r="6" spans="2:16" ht="16.5" x14ac:dyDescent="0.25">
      <c r="B6" s="13">
        <v>2005</v>
      </c>
      <c r="C6" s="7">
        <v>1302398</v>
      </c>
      <c r="D6" s="7">
        <v>925924</v>
      </c>
      <c r="E6" s="7">
        <v>355048</v>
      </c>
      <c r="F6" s="7">
        <v>101987</v>
      </c>
      <c r="G6" s="7">
        <v>301549</v>
      </c>
      <c r="H6" s="7">
        <v>1275257</v>
      </c>
      <c r="I6" s="7">
        <v>245658</v>
      </c>
      <c r="J6" s="28">
        <v>28.89</v>
      </c>
      <c r="K6" s="28">
        <v>20.54</v>
      </c>
      <c r="L6" s="28">
        <v>7.88</v>
      </c>
      <c r="M6" s="28">
        <v>2.2599999999999998</v>
      </c>
      <c r="N6" s="28">
        <v>6.69</v>
      </c>
      <c r="O6" s="28">
        <v>28.29</v>
      </c>
      <c r="P6" s="28">
        <v>5.45</v>
      </c>
    </row>
    <row r="7" spans="2:16" ht="16.5" x14ac:dyDescent="0.25">
      <c r="B7" s="13">
        <v>2006</v>
      </c>
      <c r="C7" s="7">
        <v>1302692</v>
      </c>
      <c r="D7" s="7">
        <v>899453</v>
      </c>
      <c r="E7" s="7">
        <v>349011</v>
      </c>
      <c r="F7" s="7">
        <v>99107</v>
      </c>
      <c r="G7" s="7">
        <v>303098</v>
      </c>
      <c r="H7" s="7">
        <v>1311490</v>
      </c>
      <c r="I7" s="7">
        <v>234655</v>
      </c>
      <c r="J7" s="28">
        <v>28.95</v>
      </c>
      <c r="K7" s="28">
        <v>19.989999999999998</v>
      </c>
      <c r="L7" s="28">
        <v>7.76</v>
      </c>
      <c r="M7" s="28">
        <v>2.2000000000000002</v>
      </c>
      <c r="N7" s="28">
        <v>6.74</v>
      </c>
      <c r="O7" s="28">
        <v>29.15</v>
      </c>
      <c r="P7" s="28">
        <v>5.22</v>
      </c>
    </row>
    <row r="8" spans="2:16" ht="16.5" x14ac:dyDescent="0.25">
      <c r="B8" s="13">
        <v>2007</v>
      </c>
      <c r="C8" s="7">
        <v>1318362</v>
      </c>
      <c r="D8" s="7">
        <v>891323</v>
      </c>
      <c r="E8" s="7">
        <v>348047</v>
      </c>
      <c r="F8" s="7">
        <v>106103</v>
      </c>
      <c r="G8" s="7">
        <v>298468</v>
      </c>
      <c r="H8" s="7">
        <v>1304363</v>
      </c>
      <c r="I8" s="7">
        <v>239329</v>
      </c>
      <c r="J8" s="28">
        <v>29.26</v>
      </c>
      <c r="K8" s="28">
        <v>19.78</v>
      </c>
      <c r="L8" s="28">
        <v>7.72</v>
      </c>
      <c r="M8" s="28">
        <v>2.35</v>
      </c>
      <c r="N8" s="28">
        <v>6.62</v>
      </c>
      <c r="O8" s="28">
        <v>28.95</v>
      </c>
      <c r="P8" s="28">
        <v>5.31</v>
      </c>
    </row>
    <row r="9" spans="2:16" ht="16.5" x14ac:dyDescent="0.25">
      <c r="B9" s="13">
        <v>2008</v>
      </c>
      <c r="C9" s="7">
        <v>1308616</v>
      </c>
      <c r="D9" s="7">
        <v>869547</v>
      </c>
      <c r="E9" s="7">
        <v>344727</v>
      </c>
      <c r="F9" s="7">
        <v>101897</v>
      </c>
      <c r="G9" s="7">
        <v>311385</v>
      </c>
      <c r="H9" s="7">
        <v>1333402</v>
      </c>
      <c r="I9" s="7">
        <v>239297</v>
      </c>
      <c r="J9" s="28">
        <v>29.02</v>
      </c>
      <c r="K9" s="28">
        <v>19.29</v>
      </c>
      <c r="L9" s="28">
        <v>7.65</v>
      </c>
      <c r="M9" s="28">
        <v>2.2599999999999998</v>
      </c>
      <c r="N9" s="28">
        <v>6.91</v>
      </c>
      <c r="O9" s="28">
        <v>29.57</v>
      </c>
      <c r="P9" s="28">
        <v>5.31</v>
      </c>
    </row>
    <row r="10" spans="2:16" ht="16.5" x14ac:dyDescent="0.25">
      <c r="B10" s="13">
        <v>2009</v>
      </c>
      <c r="C10" s="7">
        <v>1319002</v>
      </c>
      <c r="D10" s="7">
        <v>852031</v>
      </c>
      <c r="E10" s="7">
        <v>353359</v>
      </c>
      <c r="F10" s="7">
        <v>100960</v>
      </c>
      <c r="G10" s="7">
        <v>321862</v>
      </c>
      <c r="H10" s="7">
        <v>1329298</v>
      </c>
      <c r="I10" s="7">
        <v>249892</v>
      </c>
      <c r="J10" s="28">
        <v>29.14</v>
      </c>
      <c r="K10" s="28">
        <v>18.82</v>
      </c>
      <c r="L10" s="28">
        <v>7.81</v>
      </c>
      <c r="M10" s="28">
        <v>2.23</v>
      </c>
      <c r="N10" s="28">
        <v>7.11</v>
      </c>
      <c r="O10" s="28">
        <v>29.37</v>
      </c>
      <c r="P10" s="28">
        <v>5.52</v>
      </c>
    </row>
    <row r="11" spans="2:16" ht="16.5" x14ac:dyDescent="0.25">
      <c r="B11" s="13">
        <v>2010</v>
      </c>
      <c r="C11" s="7">
        <v>1331941</v>
      </c>
      <c r="D11" s="7">
        <v>837062</v>
      </c>
      <c r="E11" s="7">
        <v>347369</v>
      </c>
      <c r="F11" s="7">
        <v>99933</v>
      </c>
      <c r="G11" s="7">
        <v>343802</v>
      </c>
      <c r="H11" s="7">
        <v>1315321</v>
      </c>
      <c r="I11" s="7">
        <v>249638</v>
      </c>
      <c r="J11" s="28">
        <v>29.43</v>
      </c>
      <c r="K11" s="28">
        <v>18.5</v>
      </c>
      <c r="L11" s="28">
        <v>7.68</v>
      </c>
      <c r="M11" s="28">
        <v>2.21</v>
      </c>
      <c r="N11" s="28">
        <v>7.6</v>
      </c>
      <c r="O11" s="28">
        <v>29.07</v>
      </c>
      <c r="P11" s="28">
        <v>5.52</v>
      </c>
    </row>
    <row r="12" spans="2:16" ht="16.5" x14ac:dyDescent="0.25">
      <c r="B12" s="13">
        <v>2011</v>
      </c>
      <c r="C12" s="7">
        <v>1341016</v>
      </c>
      <c r="D12" s="7">
        <v>796948</v>
      </c>
      <c r="E12" s="7">
        <v>351830</v>
      </c>
      <c r="F12" s="7">
        <v>95759</v>
      </c>
      <c r="G12" s="7">
        <v>330374</v>
      </c>
      <c r="H12" s="7">
        <v>1364722</v>
      </c>
      <c r="I12" s="7">
        <v>257906</v>
      </c>
      <c r="J12" s="28">
        <v>29.55</v>
      </c>
      <c r="K12" s="28">
        <v>17.559999999999999</v>
      </c>
      <c r="L12" s="28">
        <v>7.75</v>
      </c>
      <c r="M12" s="28">
        <v>2.11</v>
      </c>
      <c r="N12" s="28">
        <v>7.28</v>
      </c>
      <c r="O12" s="28">
        <v>30.07</v>
      </c>
      <c r="P12" s="28">
        <v>5.68</v>
      </c>
    </row>
    <row r="13" spans="2:16" ht="16.5" x14ac:dyDescent="0.25">
      <c r="B13" s="13">
        <v>2012</v>
      </c>
      <c r="C13" s="7">
        <v>1344178</v>
      </c>
      <c r="D13" s="7">
        <v>787247</v>
      </c>
      <c r="E13" s="7">
        <v>339076</v>
      </c>
      <c r="F13" s="7">
        <v>104437</v>
      </c>
      <c r="G13" s="7">
        <v>338374</v>
      </c>
      <c r="H13" s="7">
        <v>1380627</v>
      </c>
      <c r="I13" s="7">
        <v>260733</v>
      </c>
      <c r="J13" s="28">
        <v>29.51</v>
      </c>
      <c r="K13" s="28">
        <v>17.28</v>
      </c>
      <c r="L13" s="28">
        <v>7.44</v>
      </c>
      <c r="M13" s="28">
        <v>2.29</v>
      </c>
      <c r="N13" s="28">
        <v>7.43</v>
      </c>
      <c r="O13" s="28">
        <v>30.31</v>
      </c>
      <c r="P13" s="28">
        <v>5.72</v>
      </c>
    </row>
    <row r="14" spans="2:16" ht="16.5" x14ac:dyDescent="0.25">
      <c r="B14" s="13">
        <v>2013</v>
      </c>
      <c r="C14" s="7">
        <v>1336970</v>
      </c>
      <c r="D14" s="7">
        <v>781239</v>
      </c>
      <c r="E14" s="7">
        <v>343703</v>
      </c>
      <c r="F14" s="7">
        <v>107267</v>
      </c>
      <c r="G14" s="7">
        <v>354225</v>
      </c>
      <c r="H14" s="7">
        <v>1364531</v>
      </c>
      <c r="I14" s="7">
        <v>276810</v>
      </c>
      <c r="J14" s="28">
        <v>29.29</v>
      </c>
      <c r="K14" s="28">
        <v>17.11</v>
      </c>
      <c r="L14" s="28">
        <v>7.53</v>
      </c>
      <c r="M14" s="28">
        <v>2.35</v>
      </c>
      <c r="N14" s="28">
        <v>7.76</v>
      </c>
      <c r="O14" s="28">
        <v>29.89</v>
      </c>
      <c r="P14" s="28">
        <v>6.06</v>
      </c>
    </row>
    <row r="15" spans="2:16" ht="16.5" x14ac:dyDescent="0.25">
      <c r="B15" s="13">
        <v>2014</v>
      </c>
      <c r="C15" s="7">
        <v>1337112</v>
      </c>
      <c r="D15" s="7">
        <v>767607</v>
      </c>
      <c r="E15" s="7">
        <v>346436</v>
      </c>
      <c r="F15" s="7">
        <v>106078</v>
      </c>
      <c r="G15" s="7">
        <v>366290</v>
      </c>
      <c r="H15" s="7">
        <v>1395136</v>
      </c>
      <c r="I15" s="7">
        <v>274513</v>
      </c>
      <c r="J15" s="28">
        <v>29.11</v>
      </c>
      <c r="K15" s="28">
        <v>16.71</v>
      </c>
      <c r="L15" s="28">
        <v>7.54</v>
      </c>
      <c r="M15" s="28">
        <v>2.31</v>
      </c>
      <c r="N15" s="28">
        <v>7.97</v>
      </c>
      <c r="O15" s="28">
        <v>30.37</v>
      </c>
      <c r="P15" s="28">
        <v>5.98</v>
      </c>
    </row>
    <row r="16" spans="2:16" ht="16.5" x14ac:dyDescent="0.25">
      <c r="B16" s="13">
        <v>2015</v>
      </c>
      <c r="C16" s="7">
        <v>1342656</v>
      </c>
      <c r="D16" s="7">
        <v>781230</v>
      </c>
      <c r="E16" s="7">
        <v>330240</v>
      </c>
      <c r="F16" s="7">
        <v>106872</v>
      </c>
      <c r="G16" s="7">
        <v>361097</v>
      </c>
      <c r="H16" s="7">
        <v>1393835</v>
      </c>
      <c r="I16" s="7">
        <v>290725</v>
      </c>
      <c r="J16" s="28">
        <v>29.15</v>
      </c>
      <c r="K16" s="28">
        <v>16.96</v>
      </c>
      <c r="L16" s="28">
        <v>7.17</v>
      </c>
      <c r="M16" s="28">
        <v>2.3199999999999998</v>
      </c>
      <c r="N16" s="28">
        <v>7.84</v>
      </c>
      <c r="O16" s="28">
        <v>30.26</v>
      </c>
      <c r="P16" s="28">
        <v>6.31</v>
      </c>
    </row>
    <row r="17" spans="2:16" ht="16.5" x14ac:dyDescent="0.25">
      <c r="B17" s="13">
        <v>2016</v>
      </c>
      <c r="C17" s="7">
        <v>1352069</v>
      </c>
      <c r="D17" s="7">
        <v>769547</v>
      </c>
      <c r="E17" s="7">
        <v>327658</v>
      </c>
      <c r="F17" s="7">
        <v>115140</v>
      </c>
      <c r="G17" s="7">
        <v>365247</v>
      </c>
      <c r="H17" s="7">
        <v>1402427</v>
      </c>
      <c r="I17" s="7">
        <v>292581</v>
      </c>
      <c r="J17" s="28">
        <v>29.24</v>
      </c>
      <c r="K17" s="28">
        <v>16.64</v>
      </c>
      <c r="L17" s="28">
        <v>7.09</v>
      </c>
      <c r="M17" s="28">
        <v>2.4900000000000002</v>
      </c>
      <c r="N17" s="28">
        <v>7.9</v>
      </c>
      <c r="O17" s="28">
        <v>30.32</v>
      </c>
      <c r="P17" s="28">
        <v>6.33</v>
      </c>
    </row>
    <row r="18" spans="2:16" ht="16.5" x14ac:dyDescent="0.25">
      <c r="B18" s="13">
        <v>2017</v>
      </c>
      <c r="C18" s="7">
        <v>1369862</v>
      </c>
      <c r="D18" s="7">
        <v>766939</v>
      </c>
      <c r="E18" s="7">
        <v>322934</v>
      </c>
      <c r="F18" s="7">
        <v>110825</v>
      </c>
      <c r="G18" s="7">
        <v>380610</v>
      </c>
      <c r="H18" s="7">
        <v>1415180</v>
      </c>
      <c r="I18" s="7">
        <v>300842</v>
      </c>
      <c r="J18" s="28">
        <v>29.35</v>
      </c>
      <c r="K18" s="28">
        <v>16.43</v>
      </c>
      <c r="L18" s="28">
        <v>6.92</v>
      </c>
      <c r="M18" s="28">
        <v>2.37</v>
      </c>
      <c r="N18" s="28">
        <v>8.16</v>
      </c>
      <c r="O18" s="28">
        <v>30.32</v>
      </c>
      <c r="P18" s="28">
        <v>6.45</v>
      </c>
    </row>
    <row r="19" spans="2:16" ht="16.5" x14ac:dyDescent="0.25">
      <c r="B19" s="13">
        <v>2018</v>
      </c>
      <c r="C19" s="7">
        <v>1359616</v>
      </c>
      <c r="D19" s="7">
        <v>752951</v>
      </c>
      <c r="E19" s="7">
        <v>329271</v>
      </c>
      <c r="F19" s="7">
        <v>115728</v>
      </c>
      <c r="G19" s="7">
        <v>366678</v>
      </c>
      <c r="H19" s="7">
        <v>1458547</v>
      </c>
      <c r="I19" s="7">
        <v>302656</v>
      </c>
      <c r="J19" s="28">
        <v>29.02</v>
      </c>
      <c r="K19" s="28">
        <v>16.07</v>
      </c>
      <c r="L19" s="28">
        <v>7.03</v>
      </c>
      <c r="M19" s="28">
        <v>2.4700000000000002</v>
      </c>
      <c r="N19" s="28">
        <v>7.83</v>
      </c>
      <c r="O19" s="28">
        <v>31.13</v>
      </c>
      <c r="P19" s="28">
        <v>6.46</v>
      </c>
    </row>
    <row r="20" spans="2:16" x14ac:dyDescent="0.25">
      <c r="B20" s="2"/>
      <c r="C20" s="2"/>
      <c r="D20" s="2"/>
      <c r="E20" s="2"/>
      <c r="F20" s="2"/>
      <c r="G20" s="2"/>
      <c r="H20" s="2"/>
      <c r="I20" s="2"/>
      <c r="J20" s="2"/>
      <c r="K20" s="2"/>
      <c r="L20" s="2"/>
      <c r="M20" s="2"/>
      <c r="N20" s="2"/>
      <c r="O20" s="2"/>
      <c r="P20" s="2"/>
    </row>
    <row r="21" spans="2:16" x14ac:dyDescent="0.25">
      <c r="B21" s="10" t="s">
        <v>664</v>
      </c>
      <c r="C21" s="10"/>
      <c r="D21" s="10"/>
      <c r="E21" s="10"/>
      <c r="F21" s="10"/>
      <c r="G21" s="10"/>
      <c r="H21" s="10"/>
      <c r="I21" s="10"/>
      <c r="J21" s="10"/>
      <c r="K21" s="10"/>
      <c r="L21" s="10"/>
      <c r="M21" s="10"/>
      <c r="N21" s="10"/>
      <c r="O21" s="10"/>
      <c r="P21" s="10"/>
    </row>
  </sheetData>
  <mergeCells count="3">
    <mergeCell ref="B4:B5"/>
    <mergeCell ref="C4:I4"/>
    <mergeCell ref="J4:P4"/>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workbookViewId="0">
      <selection activeCell="B2" sqref="B2"/>
    </sheetView>
  </sheetViews>
  <sheetFormatPr defaultRowHeight="15" x14ac:dyDescent="0.25"/>
  <cols>
    <col min="1" max="1" width="2.85546875" style="3" customWidth="1"/>
    <col min="2" max="2" width="31.7109375" style="3" customWidth="1"/>
    <col min="3" max="6" width="14" style="3" customWidth="1"/>
    <col min="7" max="7" width="19.140625" style="3" customWidth="1"/>
    <col min="8" max="16384" width="9.140625" style="3"/>
  </cols>
  <sheetData>
    <row r="2" spans="2:7" ht="15.75" x14ac:dyDescent="0.25">
      <c r="B2" s="1" t="s">
        <v>264</v>
      </c>
      <c r="C2" s="1"/>
      <c r="D2" s="1"/>
      <c r="E2" s="1"/>
      <c r="F2" s="1"/>
      <c r="G2" s="1"/>
    </row>
    <row r="3" spans="2:7" x14ac:dyDescent="0.25">
      <c r="B3" s="2"/>
      <c r="C3" s="2"/>
      <c r="D3" s="2"/>
      <c r="E3" s="2"/>
      <c r="F3" s="2"/>
      <c r="G3" s="2"/>
    </row>
    <row r="4" spans="2:7" x14ac:dyDescent="0.25">
      <c r="B4" s="102" t="s">
        <v>265</v>
      </c>
      <c r="C4" s="94" t="s">
        <v>266</v>
      </c>
      <c r="D4" s="103"/>
      <c r="E4" s="94" t="s">
        <v>267</v>
      </c>
      <c r="F4" s="103"/>
      <c r="G4" s="102" t="s">
        <v>221</v>
      </c>
    </row>
    <row r="5" spans="2:7" ht="16.5" x14ac:dyDescent="0.25">
      <c r="B5" s="97"/>
      <c r="C5" s="22" t="s">
        <v>1</v>
      </c>
      <c r="D5" s="22" t="s">
        <v>222</v>
      </c>
      <c r="E5" s="22" t="s">
        <v>1</v>
      </c>
      <c r="F5" s="22" t="s">
        <v>222</v>
      </c>
      <c r="G5" s="97"/>
    </row>
    <row r="6" spans="2:7" ht="16.5" x14ac:dyDescent="0.25">
      <c r="B6" s="13" t="s">
        <v>257</v>
      </c>
      <c r="C6" s="7">
        <v>1190943</v>
      </c>
      <c r="D6" s="28">
        <v>38.78</v>
      </c>
      <c r="E6" s="7">
        <v>166975</v>
      </c>
      <c r="F6" s="28">
        <v>10.55</v>
      </c>
      <c r="G6" s="27">
        <v>0.877</v>
      </c>
    </row>
    <row r="7" spans="2:7" ht="16.5" x14ac:dyDescent="0.25">
      <c r="B7" s="13" t="s">
        <v>258</v>
      </c>
      <c r="C7" s="7">
        <v>629160</v>
      </c>
      <c r="D7" s="28">
        <v>20.49</v>
      </c>
      <c r="E7" s="7">
        <v>158345</v>
      </c>
      <c r="F7" s="28">
        <v>10</v>
      </c>
      <c r="G7" s="27">
        <v>0.79900000000000004</v>
      </c>
    </row>
    <row r="8" spans="2:7" ht="16.5" x14ac:dyDescent="0.25">
      <c r="B8" s="13" t="s">
        <v>259</v>
      </c>
      <c r="C8" s="7">
        <v>97143</v>
      </c>
      <c r="D8" s="28">
        <v>3.16</v>
      </c>
      <c r="E8" s="7">
        <v>233531</v>
      </c>
      <c r="F8" s="28">
        <v>14.75</v>
      </c>
      <c r="G8" s="27">
        <v>0.29399999999999998</v>
      </c>
    </row>
    <row r="9" spans="2:7" ht="16.5" x14ac:dyDescent="0.25">
      <c r="B9" s="13" t="s">
        <v>260</v>
      </c>
      <c r="C9" s="7">
        <v>54844</v>
      </c>
      <c r="D9" s="28">
        <v>1.79</v>
      </c>
      <c r="E9" s="7">
        <v>56423</v>
      </c>
      <c r="F9" s="28">
        <v>3.56</v>
      </c>
      <c r="G9" s="27">
        <v>0.49299999999999999</v>
      </c>
    </row>
    <row r="10" spans="2:7" ht="16.5" x14ac:dyDescent="0.25">
      <c r="B10" s="13" t="s">
        <v>261</v>
      </c>
      <c r="C10" s="7">
        <v>233701</v>
      </c>
      <c r="D10" s="28">
        <v>7.61</v>
      </c>
      <c r="E10" s="7">
        <v>132695</v>
      </c>
      <c r="F10" s="28">
        <v>8.3800000000000008</v>
      </c>
      <c r="G10" s="27">
        <v>0.63800000000000001</v>
      </c>
    </row>
    <row r="11" spans="2:7" ht="16.5" x14ac:dyDescent="0.25">
      <c r="B11" s="13" t="s">
        <v>268</v>
      </c>
      <c r="C11" s="7">
        <v>743406</v>
      </c>
      <c r="D11" s="28">
        <v>24.21</v>
      </c>
      <c r="E11" s="7">
        <v>667342</v>
      </c>
      <c r="F11" s="28">
        <v>42.16</v>
      </c>
      <c r="G11" s="27">
        <v>0.52700000000000002</v>
      </c>
    </row>
    <row r="12" spans="2:7" ht="16.5" x14ac:dyDescent="0.25">
      <c r="B12" s="13" t="s">
        <v>263</v>
      </c>
      <c r="C12" s="7">
        <v>122030</v>
      </c>
      <c r="D12" s="28">
        <v>3.97</v>
      </c>
      <c r="E12" s="7">
        <v>167537</v>
      </c>
      <c r="F12" s="28">
        <v>10.58</v>
      </c>
      <c r="G12" s="27">
        <v>0.42099999999999999</v>
      </c>
    </row>
    <row r="13" spans="2:7" ht="16.5" x14ac:dyDescent="0.25">
      <c r="B13" s="8" t="s">
        <v>269</v>
      </c>
      <c r="C13" s="9">
        <v>3071227</v>
      </c>
      <c r="D13" s="29">
        <v>100</v>
      </c>
      <c r="E13" s="9">
        <v>1582848</v>
      </c>
      <c r="F13" s="29">
        <v>100</v>
      </c>
      <c r="G13" s="31">
        <v>0.66</v>
      </c>
    </row>
    <row r="14" spans="2:7" x14ac:dyDescent="0.25">
      <c r="B14" s="2"/>
      <c r="C14" s="2"/>
      <c r="D14" s="2"/>
      <c r="E14" s="2"/>
      <c r="F14" s="2"/>
      <c r="G14" s="2"/>
    </row>
    <row r="15" spans="2:7" x14ac:dyDescent="0.25">
      <c r="B15" s="10" t="s">
        <v>668</v>
      </c>
      <c r="C15" s="10"/>
      <c r="D15" s="10"/>
      <c r="E15" s="10"/>
      <c r="F15" s="10"/>
      <c r="G15" s="10"/>
    </row>
  </sheetData>
  <mergeCells count="4">
    <mergeCell ref="B4:B5"/>
    <mergeCell ref="C4:D4"/>
    <mergeCell ref="E4:F4"/>
    <mergeCell ref="G4:G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5"/>
  <sheetViews>
    <sheetView workbookViewId="0">
      <selection activeCell="B2" sqref="B2"/>
    </sheetView>
  </sheetViews>
  <sheetFormatPr defaultRowHeight="15" x14ac:dyDescent="0.25"/>
  <cols>
    <col min="1" max="1" width="2.85546875" style="3" customWidth="1"/>
    <col min="2" max="2" width="16.85546875" style="3" customWidth="1"/>
    <col min="3" max="16" width="12.7109375" style="3" customWidth="1"/>
    <col min="17" max="16384" width="9.140625" style="3"/>
  </cols>
  <sheetData>
    <row r="2" spans="2:16" ht="15.75" x14ac:dyDescent="0.25">
      <c r="B2" s="1" t="s">
        <v>270</v>
      </c>
      <c r="C2" s="1"/>
      <c r="D2" s="1"/>
      <c r="E2" s="1"/>
      <c r="F2" s="1"/>
      <c r="G2" s="1"/>
      <c r="H2" s="1"/>
      <c r="I2" s="1"/>
      <c r="J2" s="1"/>
      <c r="K2" s="1"/>
      <c r="L2" s="1"/>
      <c r="M2" s="1"/>
      <c r="N2" s="1"/>
      <c r="O2" s="1"/>
      <c r="P2" s="1"/>
    </row>
    <row r="3" spans="2:16" x14ac:dyDescent="0.25">
      <c r="B3" s="35"/>
      <c r="C3" s="35"/>
      <c r="D3" s="35"/>
      <c r="E3" s="35"/>
      <c r="F3" s="35"/>
      <c r="G3" s="35"/>
      <c r="H3" s="35"/>
      <c r="I3" s="35"/>
      <c r="J3" s="35"/>
      <c r="K3" s="35"/>
      <c r="L3" s="35"/>
      <c r="M3" s="35"/>
      <c r="N3" s="35"/>
      <c r="O3" s="35"/>
      <c r="P3" s="35"/>
    </row>
    <row r="4" spans="2:16" ht="15" customHeight="1" x14ac:dyDescent="0.25">
      <c r="B4" s="96" t="s">
        <v>99</v>
      </c>
      <c r="C4" s="94" t="s">
        <v>255</v>
      </c>
      <c r="D4" s="95"/>
      <c r="E4" s="95"/>
      <c r="F4" s="95"/>
      <c r="G4" s="95"/>
      <c r="H4" s="95"/>
      <c r="I4" s="95"/>
      <c r="J4" s="94" t="s">
        <v>256</v>
      </c>
      <c r="K4" s="95"/>
      <c r="L4" s="95"/>
      <c r="M4" s="95"/>
      <c r="N4" s="95"/>
      <c r="O4" s="95"/>
      <c r="P4" s="95"/>
    </row>
    <row r="5" spans="2:16" ht="66" x14ac:dyDescent="0.25">
      <c r="B5" s="97"/>
      <c r="C5" s="22" t="s">
        <v>257</v>
      </c>
      <c r="D5" s="22" t="s">
        <v>258</v>
      </c>
      <c r="E5" s="22" t="s">
        <v>259</v>
      </c>
      <c r="F5" s="22" t="s">
        <v>260</v>
      </c>
      <c r="G5" s="22" t="s">
        <v>261</v>
      </c>
      <c r="H5" s="22" t="s">
        <v>262</v>
      </c>
      <c r="I5" s="22" t="s">
        <v>263</v>
      </c>
      <c r="J5" s="22" t="s">
        <v>257</v>
      </c>
      <c r="K5" s="22" t="s">
        <v>258</v>
      </c>
      <c r="L5" s="22" t="s">
        <v>259</v>
      </c>
      <c r="M5" s="22" t="s">
        <v>260</v>
      </c>
      <c r="N5" s="22" t="s">
        <v>261</v>
      </c>
      <c r="O5" s="22" t="s">
        <v>262</v>
      </c>
      <c r="P5" s="22" t="s">
        <v>263</v>
      </c>
    </row>
    <row r="6" spans="2:16" ht="16.5" x14ac:dyDescent="0.25">
      <c r="B6" s="13" t="s">
        <v>100</v>
      </c>
      <c r="C6" s="7">
        <v>223618</v>
      </c>
      <c r="D6" s="7">
        <v>161704</v>
      </c>
      <c r="E6" s="7">
        <v>59995</v>
      </c>
      <c r="F6" s="7">
        <v>20638</v>
      </c>
      <c r="G6" s="7">
        <v>61498</v>
      </c>
      <c r="H6" s="7">
        <v>236303</v>
      </c>
      <c r="I6" s="7">
        <v>62973</v>
      </c>
      <c r="J6" s="28">
        <v>27.05</v>
      </c>
      <c r="K6" s="28">
        <v>19.559999999999999</v>
      </c>
      <c r="L6" s="28">
        <v>7.26</v>
      </c>
      <c r="M6" s="28">
        <v>2.5</v>
      </c>
      <c r="N6" s="28">
        <v>7.44</v>
      </c>
      <c r="O6" s="28">
        <v>28.58</v>
      </c>
      <c r="P6" s="28">
        <v>7.62</v>
      </c>
    </row>
    <row r="7" spans="2:16" ht="16.5" x14ac:dyDescent="0.25">
      <c r="B7" s="13" t="s">
        <v>101</v>
      </c>
      <c r="C7" s="7">
        <v>514917</v>
      </c>
      <c r="D7" s="7">
        <v>275370</v>
      </c>
      <c r="E7" s="7">
        <v>124001</v>
      </c>
      <c r="F7" s="7">
        <v>37342</v>
      </c>
      <c r="G7" s="7">
        <v>149353</v>
      </c>
      <c r="H7" s="7">
        <v>565012</v>
      </c>
      <c r="I7" s="7">
        <v>99971</v>
      </c>
      <c r="J7" s="28">
        <v>29.16</v>
      </c>
      <c r="K7" s="28">
        <v>15.59</v>
      </c>
      <c r="L7" s="28">
        <v>7.02</v>
      </c>
      <c r="M7" s="28">
        <v>2.11</v>
      </c>
      <c r="N7" s="28">
        <v>8.4600000000000009</v>
      </c>
      <c r="O7" s="28">
        <v>31.99</v>
      </c>
      <c r="P7" s="28">
        <v>5.66</v>
      </c>
    </row>
    <row r="8" spans="2:16" ht="16.5" x14ac:dyDescent="0.25">
      <c r="B8" s="13" t="s">
        <v>102</v>
      </c>
      <c r="C8" s="7">
        <v>185075</v>
      </c>
      <c r="D8" s="7">
        <v>100058</v>
      </c>
      <c r="E8" s="7">
        <v>42658</v>
      </c>
      <c r="F8" s="7">
        <v>17541</v>
      </c>
      <c r="G8" s="7">
        <v>42234</v>
      </c>
      <c r="H8" s="7">
        <v>175924</v>
      </c>
      <c r="I8" s="7">
        <v>37678</v>
      </c>
      <c r="J8" s="28">
        <v>30.79</v>
      </c>
      <c r="K8" s="28">
        <v>16.64</v>
      </c>
      <c r="L8" s="28">
        <v>7.1</v>
      </c>
      <c r="M8" s="28">
        <v>2.92</v>
      </c>
      <c r="N8" s="28">
        <v>7.03</v>
      </c>
      <c r="O8" s="28">
        <v>29.26</v>
      </c>
      <c r="P8" s="28">
        <v>6.27</v>
      </c>
    </row>
    <row r="9" spans="2:16" ht="16.5" x14ac:dyDescent="0.25">
      <c r="B9" s="13" t="s">
        <v>103</v>
      </c>
      <c r="C9" s="7">
        <v>103352</v>
      </c>
      <c r="D9" s="7">
        <v>49166</v>
      </c>
      <c r="E9" s="7">
        <v>20033</v>
      </c>
      <c r="F9" s="7">
        <v>8425</v>
      </c>
      <c r="G9" s="7">
        <v>24466</v>
      </c>
      <c r="H9" s="7">
        <v>89923</v>
      </c>
      <c r="I9" s="7">
        <v>17171</v>
      </c>
      <c r="J9" s="28">
        <v>33.07</v>
      </c>
      <c r="K9" s="28">
        <v>15.73</v>
      </c>
      <c r="L9" s="28">
        <v>6.41</v>
      </c>
      <c r="M9" s="28">
        <v>2.7</v>
      </c>
      <c r="N9" s="28">
        <v>7.83</v>
      </c>
      <c r="O9" s="28">
        <v>28.77</v>
      </c>
      <c r="P9" s="28">
        <v>5.49</v>
      </c>
    </row>
    <row r="10" spans="2:16" ht="16.5" x14ac:dyDescent="0.25">
      <c r="B10" s="13" t="s">
        <v>104</v>
      </c>
      <c r="C10" s="7">
        <v>330956</v>
      </c>
      <c r="D10" s="7">
        <v>201207</v>
      </c>
      <c r="E10" s="7">
        <v>83987</v>
      </c>
      <c r="F10" s="7">
        <v>27321</v>
      </c>
      <c r="G10" s="7">
        <v>88845</v>
      </c>
      <c r="H10" s="7">
        <v>343586</v>
      </c>
      <c r="I10" s="7">
        <v>71774</v>
      </c>
      <c r="J10" s="28">
        <v>28.84</v>
      </c>
      <c r="K10" s="28">
        <v>17.53</v>
      </c>
      <c r="L10" s="28">
        <v>7.32</v>
      </c>
      <c r="M10" s="28">
        <v>2.38</v>
      </c>
      <c r="N10" s="28">
        <v>7.74</v>
      </c>
      <c r="O10" s="28">
        <v>29.94</v>
      </c>
      <c r="P10" s="28">
        <v>6.25</v>
      </c>
    </row>
    <row r="11" spans="2:16" ht="16.5" x14ac:dyDescent="0.25">
      <c r="B11" s="8" t="s">
        <v>105</v>
      </c>
      <c r="C11" s="9">
        <v>1359616</v>
      </c>
      <c r="D11" s="9">
        <v>752951</v>
      </c>
      <c r="E11" s="9">
        <v>329271</v>
      </c>
      <c r="F11" s="9">
        <v>115728</v>
      </c>
      <c r="G11" s="9">
        <v>366678</v>
      </c>
      <c r="H11" s="9">
        <v>1458547</v>
      </c>
      <c r="I11" s="9">
        <v>302656</v>
      </c>
      <c r="J11" s="34">
        <v>29.02</v>
      </c>
      <c r="K11" s="34">
        <v>16.07</v>
      </c>
      <c r="L11" s="34">
        <v>7.03</v>
      </c>
      <c r="M11" s="34">
        <v>2.4700000000000002</v>
      </c>
      <c r="N11" s="34">
        <v>7.83</v>
      </c>
      <c r="O11" s="34">
        <v>31.13</v>
      </c>
      <c r="P11" s="34">
        <v>6.46</v>
      </c>
    </row>
    <row r="12" spans="2:16" x14ac:dyDescent="0.25">
      <c r="B12" s="35"/>
      <c r="C12" s="35"/>
      <c r="D12" s="35"/>
      <c r="E12" s="35"/>
      <c r="F12" s="35"/>
      <c r="G12" s="35"/>
      <c r="H12" s="35"/>
      <c r="I12" s="35"/>
      <c r="J12" s="35"/>
      <c r="K12" s="35"/>
      <c r="L12" s="35"/>
      <c r="M12" s="35"/>
      <c r="N12" s="35"/>
      <c r="O12" s="35"/>
      <c r="P12" s="35"/>
    </row>
    <row r="13" spans="2:16" x14ac:dyDescent="0.25">
      <c r="B13" s="10" t="s">
        <v>669</v>
      </c>
      <c r="C13" s="10"/>
      <c r="D13" s="10"/>
      <c r="E13" s="10"/>
      <c r="F13" s="10"/>
      <c r="G13" s="10"/>
      <c r="H13" s="10"/>
      <c r="I13" s="10"/>
      <c r="J13" s="10"/>
      <c r="K13" s="10"/>
      <c r="L13" s="10"/>
      <c r="M13" s="10"/>
      <c r="N13" s="10"/>
      <c r="O13" s="10"/>
      <c r="P13" s="10"/>
    </row>
    <row r="15" spans="2:16" x14ac:dyDescent="0.25">
      <c r="B15" s="101" t="s">
        <v>670</v>
      </c>
      <c r="C15" s="101"/>
      <c r="D15" s="101"/>
      <c r="E15" s="101"/>
      <c r="F15" s="101"/>
      <c r="G15" s="101"/>
      <c r="H15" s="101"/>
      <c r="I15" s="101"/>
      <c r="J15" s="101"/>
      <c r="K15" s="101"/>
      <c r="L15" s="101"/>
      <c r="M15" s="101"/>
      <c r="N15" s="101"/>
      <c r="O15" s="101"/>
      <c r="P15" s="101"/>
    </row>
  </sheetData>
  <mergeCells count="4">
    <mergeCell ref="B4:B5"/>
    <mergeCell ref="C4:I4"/>
    <mergeCell ref="J4:P4"/>
    <mergeCell ref="B15:P15"/>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3"/>
  <sheetViews>
    <sheetView workbookViewId="0">
      <selection activeCell="B2" sqref="B2"/>
    </sheetView>
  </sheetViews>
  <sheetFormatPr defaultRowHeight="15" x14ac:dyDescent="0.25"/>
  <cols>
    <col min="1" max="1" width="2.85546875" style="3" customWidth="1"/>
    <col min="2" max="2" width="16.85546875" style="3" customWidth="1"/>
    <col min="3" max="16" width="12.7109375" style="3" customWidth="1"/>
    <col min="17" max="16384" width="9.140625" style="3"/>
  </cols>
  <sheetData>
    <row r="2" spans="2:16" ht="15.75" x14ac:dyDescent="0.25">
      <c r="B2" s="1" t="s">
        <v>271</v>
      </c>
      <c r="C2" s="1"/>
      <c r="D2" s="1"/>
      <c r="E2" s="1"/>
      <c r="F2" s="1"/>
      <c r="G2" s="1"/>
      <c r="H2" s="1"/>
      <c r="I2" s="1"/>
      <c r="J2" s="1"/>
      <c r="K2" s="1"/>
      <c r="L2" s="1"/>
      <c r="M2" s="1"/>
      <c r="N2" s="1"/>
      <c r="O2" s="1"/>
      <c r="P2" s="1"/>
    </row>
    <row r="3" spans="2:16" x14ac:dyDescent="0.25">
      <c r="B3" s="35"/>
      <c r="C3" s="35"/>
      <c r="D3" s="35"/>
      <c r="E3" s="35"/>
      <c r="F3" s="35"/>
      <c r="G3" s="35"/>
      <c r="H3" s="35"/>
      <c r="I3" s="35"/>
      <c r="J3" s="35"/>
      <c r="K3" s="35"/>
      <c r="L3" s="35"/>
      <c r="M3" s="35"/>
      <c r="N3" s="35"/>
      <c r="O3" s="35"/>
      <c r="P3" s="35"/>
    </row>
    <row r="4" spans="2:16" ht="15" customHeight="1" x14ac:dyDescent="0.25">
      <c r="B4" s="96" t="s">
        <v>169</v>
      </c>
      <c r="C4" s="94" t="s">
        <v>255</v>
      </c>
      <c r="D4" s="95"/>
      <c r="E4" s="95"/>
      <c r="F4" s="95"/>
      <c r="G4" s="95"/>
      <c r="H4" s="95"/>
      <c r="I4" s="95"/>
      <c r="J4" s="94" t="s">
        <v>256</v>
      </c>
      <c r="K4" s="95"/>
      <c r="L4" s="95"/>
      <c r="M4" s="95"/>
      <c r="N4" s="95"/>
      <c r="O4" s="95"/>
      <c r="P4" s="95"/>
    </row>
    <row r="5" spans="2:16" ht="66" x14ac:dyDescent="0.25">
      <c r="B5" s="97"/>
      <c r="C5" s="22" t="s">
        <v>257</v>
      </c>
      <c r="D5" s="22" t="s">
        <v>258</v>
      </c>
      <c r="E5" s="22" t="s">
        <v>259</v>
      </c>
      <c r="F5" s="22" t="s">
        <v>260</v>
      </c>
      <c r="G5" s="22" t="s">
        <v>261</v>
      </c>
      <c r="H5" s="22" t="s">
        <v>262</v>
      </c>
      <c r="I5" s="22" t="s">
        <v>263</v>
      </c>
      <c r="J5" s="22" t="s">
        <v>257</v>
      </c>
      <c r="K5" s="22" t="s">
        <v>258</v>
      </c>
      <c r="L5" s="22" t="s">
        <v>259</v>
      </c>
      <c r="M5" s="22" t="s">
        <v>260</v>
      </c>
      <c r="N5" s="22" t="s">
        <v>261</v>
      </c>
      <c r="O5" s="22" t="s">
        <v>262</v>
      </c>
      <c r="P5" s="22" t="s">
        <v>263</v>
      </c>
    </row>
    <row r="6" spans="2:16" ht="16.5" x14ac:dyDescent="0.25">
      <c r="B6" s="13" t="s">
        <v>172</v>
      </c>
      <c r="C6" s="7">
        <v>116241</v>
      </c>
      <c r="D6" s="7">
        <v>60466</v>
      </c>
      <c r="E6" s="7">
        <v>87241</v>
      </c>
      <c r="F6" s="7">
        <v>18893</v>
      </c>
      <c r="G6" s="7">
        <v>78378</v>
      </c>
      <c r="H6" s="7">
        <v>295365</v>
      </c>
      <c r="I6" s="7">
        <v>68664</v>
      </c>
      <c r="J6" s="28">
        <v>16.03</v>
      </c>
      <c r="K6" s="28">
        <v>8.34</v>
      </c>
      <c r="L6" s="28">
        <v>12.03</v>
      </c>
      <c r="M6" s="28">
        <v>2.61</v>
      </c>
      <c r="N6" s="28">
        <v>10.81</v>
      </c>
      <c r="O6" s="28">
        <v>40.729999999999997</v>
      </c>
      <c r="P6" s="28">
        <v>9.4700000000000006</v>
      </c>
    </row>
    <row r="7" spans="2:16" ht="16.5" x14ac:dyDescent="0.25">
      <c r="B7" s="13" t="s">
        <v>173</v>
      </c>
      <c r="C7" s="7">
        <v>662523</v>
      </c>
      <c r="D7" s="7">
        <v>420678</v>
      </c>
      <c r="E7" s="7">
        <v>155014</v>
      </c>
      <c r="F7" s="7">
        <v>50839</v>
      </c>
      <c r="G7" s="7">
        <v>175282</v>
      </c>
      <c r="H7" s="7">
        <v>692348</v>
      </c>
      <c r="I7" s="7">
        <v>134386</v>
      </c>
      <c r="J7" s="28">
        <v>28.92</v>
      </c>
      <c r="K7" s="28">
        <v>18.36</v>
      </c>
      <c r="L7" s="28">
        <v>6.77</v>
      </c>
      <c r="M7" s="28">
        <v>2.2200000000000002</v>
      </c>
      <c r="N7" s="28">
        <v>7.65</v>
      </c>
      <c r="O7" s="28">
        <v>30.22</v>
      </c>
      <c r="P7" s="28">
        <v>5.87</v>
      </c>
    </row>
    <row r="8" spans="2:16" ht="16.5" x14ac:dyDescent="0.25">
      <c r="B8" s="13" t="s">
        <v>174</v>
      </c>
      <c r="C8" s="7">
        <v>579154</v>
      </c>
      <c r="D8" s="7">
        <v>306361</v>
      </c>
      <c r="E8" s="7">
        <v>88419</v>
      </c>
      <c r="F8" s="7">
        <v>41535</v>
      </c>
      <c r="G8" s="7">
        <v>112736</v>
      </c>
      <c r="H8" s="7">
        <v>423035</v>
      </c>
      <c r="I8" s="7">
        <v>86517</v>
      </c>
      <c r="J8" s="28">
        <v>35.36</v>
      </c>
      <c r="K8" s="28">
        <v>18.71</v>
      </c>
      <c r="L8" s="28">
        <v>5.4</v>
      </c>
      <c r="M8" s="28">
        <v>2.54</v>
      </c>
      <c r="N8" s="28">
        <v>6.88</v>
      </c>
      <c r="O8" s="28">
        <v>25.83</v>
      </c>
      <c r="P8" s="28">
        <v>5.28</v>
      </c>
    </row>
    <row r="9" spans="2:16" ht="16.5" x14ac:dyDescent="0.25">
      <c r="B9" s="8" t="s">
        <v>175</v>
      </c>
      <c r="C9" s="9">
        <v>1359616</v>
      </c>
      <c r="D9" s="9">
        <v>752951</v>
      </c>
      <c r="E9" s="9">
        <v>329271</v>
      </c>
      <c r="F9" s="9">
        <v>115728</v>
      </c>
      <c r="G9" s="9">
        <v>366678</v>
      </c>
      <c r="H9" s="9">
        <v>1458547</v>
      </c>
      <c r="I9" s="9">
        <v>302656</v>
      </c>
      <c r="J9" s="34">
        <v>29.02</v>
      </c>
      <c r="K9" s="34">
        <v>16.07</v>
      </c>
      <c r="L9" s="34">
        <v>7.03</v>
      </c>
      <c r="M9" s="34">
        <v>2.4700000000000002</v>
      </c>
      <c r="N9" s="34">
        <v>7.83</v>
      </c>
      <c r="O9" s="34">
        <v>31.13</v>
      </c>
      <c r="P9" s="34">
        <v>6.46</v>
      </c>
    </row>
    <row r="10" spans="2:16" x14ac:dyDescent="0.25">
      <c r="B10" s="35"/>
      <c r="C10" s="35"/>
      <c r="D10" s="35"/>
      <c r="E10" s="35"/>
      <c r="F10" s="35"/>
      <c r="G10" s="35"/>
      <c r="H10" s="35"/>
      <c r="I10" s="35"/>
      <c r="J10" s="35"/>
      <c r="K10" s="35"/>
      <c r="L10" s="35"/>
      <c r="M10" s="35"/>
      <c r="N10" s="35"/>
      <c r="O10" s="35"/>
      <c r="P10" s="35"/>
    </row>
    <row r="11" spans="2:16" x14ac:dyDescent="0.25">
      <c r="B11" s="10" t="s">
        <v>685</v>
      </c>
      <c r="C11" s="10"/>
      <c r="D11" s="10"/>
      <c r="E11" s="10"/>
      <c r="F11" s="10"/>
      <c r="G11" s="10"/>
      <c r="H11" s="10"/>
      <c r="I11" s="10"/>
      <c r="J11" s="10"/>
      <c r="K11" s="10"/>
      <c r="L11" s="10"/>
      <c r="M11" s="10"/>
      <c r="N11" s="10"/>
      <c r="O11" s="10"/>
      <c r="P11" s="10"/>
    </row>
    <row r="13" spans="2:16" ht="30" customHeight="1" x14ac:dyDescent="0.25">
      <c r="B13" s="101" t="s">
        <v>649</v>
      </c>
      <c r="C13" s="101"/>
      <c r="D13" s="101"/>
      <c r="E13" s="101"/>
      <c r="F13" s="101"/>
      <c r="G13" s="101"/>
      <c r="H13" s="101"/>
      <c r="I13" s="101"/>
      <c r="J13" s="101"/>
      <c r="K13" s="101"/>
      <c r="L13" s="101"/>
      <c r="M13" s="101"/>
      <c r="N13" s="101"/>
      <c r="O13" s="101"/>
      <c r="P13" s="101"/>
    </row>
  </sheetData>
  <mergeCells count="4">
    <mergeCell ref="B4:B5"/>
    <mergeCell ref="C4:I4"/>
    <mergeCell ref="J4:P4"/>
    <mergeCell ref="B13:P13"/>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5"/>
  <sheetViews>
    <sheetView workbookViewId="0">
      <selection activeCell="B2" sqref="B2"/>
    </sheetView>
  </sheetViews>
  <sheetFormatPr defaultRowHeight="15" x14ac:dyDescent="0.25"/>
  <cols>
    <col min="1" max="1" width="2.85546875" style="3" customWidth="1"/>
    <col min="2" max="2" width="16.85546875" style="3" customWidth="1"/>
    <col min="3" max="16" width="12.7109375" style="3" customWidth="1"/>
    <col min="17" max="16384" width="9.140625" style="3"/>
  </cols>
  <sheetData>
    <row r="2" spans="2:16" ht="15.75" x14ac:dyDescent="0.25">
      <c r="B2" s="1" t="s">
        <v>274</v>
      </c>
      <c r="C2" s="1"/>
      <c r="D2" s="1"/>
      <c r="E2" s="1"/>
      <c r="F2" s="1"/>
      <c r="G2" s="1"/>
      <c r="H2" s="1"/>
      <c r="I2" s="1"/>
      <c r="J2" s="1"/>
      <c r="K2" s="1"/>
      <c r="L2" s="1"/>
      <c r="M2" s="1"/>
      <c r="N2" s="1"/>
      <c r="O2" s="1"/>
      <c r="P2" s="1"/>
    </row>
    <row r="3" spans="2:16" x14ac:dyDescent="0.25">
      <c r="B3" s="35"/>
      <c r="C3" s="35"/>
      <c r="D3" s="35"/>
      <c r="E3" s="35"/>
      <c r="F3" s="35"/>
      <c r="G3" s="35"/>
      <c r="H3" s="35"/>
      <c r="I3" s="35"/>
      <c r="J3" s="35"/>
      <c r="K3" s="35"/>
      <c r="L3" s="35"/>
      <c r="M3" s="35"/>
      <c r="N3" s="35"/>
      <c r="O3" s="35"/>
      <c r="P3" s="35"/>
    </row>
    <row r="4" spans="2:16" ht="15" customHeight="1" x14ac:dyDescent="0.25">
      <c r="B4" s="96" t="s">
        <v>99</v>
      </c>
      <c r="C4" s="94" t="s">
        <v>642</v>
      </c>
      <c r="D4" s="95"/>
      <c r="E4" s="95"/>
      <c r="F4" s="95"/>
      <c r="G4" s="95"/>
      <c r="H4" s="95"/>
      <c r="I4" s="95"/>
      <c r="J4" s="94" t="s">
        <v>643</v>
      </c>
      <c r="K4" s="95"/>
      <c r="L4" s="95"/>
      <c r="M4" s="95"/>
      <c r="N4" s="95"/>
      <c r="O4" s="95"/>
      <c r="P4" s="95"/>
    </row>
    <row r="5" spans="2:16" ht="66" x14ac:dyDescent="0.25">
      <c r="B5" s="97"/>
      <c r="C5" s="22" t="s">
        <v>257</v>
      </c>
      <c r="D5" s="22" t="s">
        <v>258</v>
      </c>
      <c r="E5" s="22" t="s">
        <v>259</v>
      </c>
      <c r="F5" s="22" t="s">
        <v>260</v>
      </c>
      <c r="G5" s="22" t="s">
        <v>261</v>
      </c>
      <c r="H5" s="22" t="s">
        <v>262</v>
      </c>
      <c r="I5" s="22" t="s">
        <v>263</v>
      </c>
      <c r="J5" s="22" t="s">
        <v>257</v>
      </c>
      <c r="K5" s="22" t="s">
        <v>258</v>
      </c>
      <c r="L5" s="22" t="s">
        <v>259</v>
      </c>
      <c r="M5" s="22" t="s">
        <v>260</v>
      </c>
      <c r="N5" s="22" t="s">
        <v>261</v>
      </c>
      <c r="O5" s="22" t="s">
        <v>262</v>
      </c>
      <c r="P5" s="22" t="s">
        <v>263</v>
      </c>
    </row>
    <row r="6" spans="2:16" ht="16.5" x14ac:dyDescent="0.25">
      <c r="B6" s="13" t="s">
        <v>100</v>
      </c>
      <c r="C6" s="7">
        <v>35697</v>
      </c>
      <c r="D6" s="7">
        <v>37297</v>
      </c>
      <c r="E6" s="7">
        <v>43550</v>
      </c>
      <c r="F6" s="7">
        <v>10911</v>
      </c>
      <c r="G6" s="7">
        <v>25817</v>
      </c>
      <c r="H6" s="7">
        <v>122541</v>
      </c>
      <c r="I6" s="7">
        <v>40368</v>
      </c>
      <c r="J6" s="28">
        <v>11.29</v>
      </c>
      <c r="K6" s="28">
        <v>11.8</v>
      </c>
      <c r="L6" s="28">
        <v>13.77</v>
      </c>
      <c r="M6" s="28">
        <v>3.45</v>
      </c>
      <c r="N6" s="28">
        <v>8.17</v>
      </c>
      <c r="O6" s="28">
        <v>38.76</v>
      </c>
      <c r="P6" s="28">
        <v>12.77</v>
      </c>
    </row>
    <row r="7" spans="2:16" ht="16.5" x14ac:dyDescent="0.25">
      <c r="B7" s="13" t="s">
        <v>101</v>
      </c>
      <c r="C7" s="7">
        <v>58351</v>
      </c>
      <c r="D7" s="7">
        <v>51109</v>
      </c>
      <c r="E7" s="7">
        <v>87060</v>
      </c>
      <c r="F7" s="7">
        <v>18586</v>
      </c>
      <c r="G7" s="7">
        <v>51478</v>
      </c>
      <c r="H7" s="7">
        <v>261489</v>
      </c>
      <c r="I7" s="7">
        <v>53874</v>
      </c>
      <c r="J7" s="28">
        <v>10.029999999999999</v>
      </c>
      <c r="K7" s="28">
        <v>8.7799999999999994</v>
      </c>
      <c r="L7" s="28">
        <v>14.96</v>
      </c>
      <c r="M7" s="28">
        <v>3.19</v>
      </c>
      <c r="N7" s="28">
        <v>8.85</v>
      </c>
      <c r="O7" s="28">
        <v>44.93</v>
      </c>
      <c r="P7" s="28">
        <v>9.26</v>
      </c>
    </row>
    <row r="8" spans="2:16" ht="16.5" x14ac:dyDescent="0.25">
      <c r="B8" s="13" t="s">
        <v>102</v>
      </c>
      <c r="C8" s="7">
        <v>19948</v>
      </c>
      <c r="D8" s="7">
        <v>18467</v>
      </c>
      <c r="E8" s="7">
        <v>29806</v>
      </c>
      <c r="F8" s="7">
        <v>8725</v>
      </c>
      <c r="G8" s="7">
        <v>14343</v>
      </c>
      <c r="H8" s="7">
        <v>78132</v>
      </c>
      <c r="I8" s="7">
        <v>21518</v>
      </c>
      <c r="J8" s="28">
        <v>10.45</v>
      </c>
      <c r="K8" s="28">
        <v>9.67</v>
      </c>
      <c r="L8" s="28">
        <v>15.61</v>
      </c>
      <c r="M8" s="28">
        <v>4.57</v>
      </c>
      <c r="N8" s="28">
        <v>7.51</v>
      </c>
      <c r="O8" s="28">
        <v>40.92</v>
      </c>
      <c r="P8" s="28">
        <v>11.27</v>
      </c>
    </row>
    <row r="9" spans="2:16" ht="16.5" x14ac:dyDescent="0.25">
      <c r="B9" s="13" t="s">
        <v>103</v>
      </c>
      <c r="C9" s="7">
        <v>11062</v>
      </c>
      <c r="D9" s="7">
        <v>10582</v>
      </c>
      <c r="E9" s="7">
        <v>12717</v>
      </c>
      <c r="F9" s="7">
        <v>3908</v>
      </c>
      <c r="G9" s="7">
        <v>7677</v>
      </c>
      <c r="H9" s="7">
        <v>36066</v>
      </c>
      <c r="I9" s="7">
        <v>8778</v>
      </c>
      <c r="J9" s="28">
        <v>12.18</v>
      </c>
      <c r="K9" s="28">
        <v>11.66</v>
      </c>
      <c r="L9" s="28">
        <v>14.01</v>
      </c>
      <c r="M9" s="28">
        <v>4.3</v>
      </c>
      <c r="N9" s="28">
        <v>8.4600000000000009</v>
      </c>
      <c r="O9" s="28">
        <v>39.72</v>
      </c>
      <c r="P9" s="28">
        <v>9.67</v>
      </c>
    </row>
    <row r="10" spans="2:16" ht="16.5" x14ac:dyDescent="0.25">
      <c r="B10" s="13" t="s">
        <v>104</v>
      </c>
      <c r="C10" s="7">
        <v>41917</v>
      </c>
      <c r="D10" s="7">
        <v>40890</v>
      </c>
      <c r="E10" s="7">
        <v>60398</v>
      </c>
      <c r="F10" s="7">
        <v>14293</v>
      </c>
      <c r="G10" s="7">
        <v>33380</v>
      </c>
      <c r="H10" s="7">
        <v>169114</v>
      </c>
      <c r="I10" s="7">
        <v>42999</v>
      </c>
      <c r="J10" s="28">
        <v>10.4</v>
      </c>
      <c r="K10" s="28">
        <v>10.15</v>
      </c>
      <c r="L10" s="28">
        <v>14.99</v>
      </c>
      <c r="M10" s="28">
        <v>3.55</v>
      </c>
      <c r="N10" s="28">
        <v>8.2799999999999994</v>
      </c>
      <c r="O10" s="28">
        <v>41.96</v>
      </c>
      <c r="P10" s="28">
        <v>10.67</v>
      </c>
    </row>
    <row r="11" spans="2:16" ht="16.5" x14ac:dyDescent="0.25">
      <c r="B11" s="8" t="s">
        <v>105</v>
      </c>
      <c r="C11" s="9">
        <v>166975</v>
      </c>
      <c r="D11" s="9">
        <v>158345</v>
      </c>
      <c r="E11" s="9">
        <v>233531</v>
      </c>
      <c r="F11" s="9">
        <v>56423</v>
      </c>
      <c r="G11" s="9">
        <v>132695</v>
      </c>
      <c r="H11" s="9">
        <v>667342</v>
      </c>
      <c r="I11" s="9">
        <v>167537</v>
      </c>
      <c r="J11" s="34">
        <v>10.55</v>
      </c>
      <c r="K11" s="34">
        <v>10</v>
      </c>
      <c r="L11" s="34">
        <v>14.75</v>
      </c>
      <c r="M11" s="34">
        <v>3.56</v>
      </c>
      <c r="N11" s="34">
        <v>8.3800000000000008</v>
      </c>
      <c r="O11" s="34">
        <v>42.16</v>
      </c>
      <c r="P11" s="34">
        <v>10.58</v>
      </c>
    </row>
    <row r="12" spans="2:16" x14ac:dyDescent="0.25">
      <c r="B12" s="35"/>
      <c r="C12" s="35"/>
      <c r="D12" s="35"/>
      <c r="E12" s="35"/>
      <c r="F12" s="35"/>
      <c r="G12" s="35"/>
      <c r="H12" s="35"/>
      <c r="I12" s="35"/>
      <c r="J12" s="35"/>
      <c r="K12" s="35"/>
      <c r="L12" s="35"/>
      <c r="M12" s="35"/>
      <c r="N12" s="35"/>
      <c r="O12" s="35"/>
      <c r="P12" s="35"/>
    </row>
    <row r="13" spans="2:16" x14ac:dyDescent="0.25">
      <c r="B13" s="10" t="s">
        <v>653</v>
      </c>
      <c r="C13" s="10"/>
      <c r="D13" s="10"/>
      <c r="E13" s="10"/>
      <c r="F13" s="10"/>
      <c r="G13" s="10"/>
      <c r="H13" s="10"/>
      <c r="I13" s="10"/>
      <c r="J13" s="10"/>
      <c r="K13" s="10"/>
      <c r="L13" s="10"/>
      <c r="M13" s="10"/>
      <c r="N13" s="10"/>
      <c r="O13" s="10"/>
      <c r="P13" s="10"/>
    </row>
    <row r="15" spans="2:16" x14ac:dyDescent="0.25">
      <c r="B15" s="101" t="s">
        <v>648</v>
      </c>
      <c r="C15" s="101"/>
      <c r="D15" s="101"/>
      <c r="E15" s="101"/>
      <c r="F15" s="101"/>
      <c r="G15" s="101"/>
      <c r="H15" s="101"/>
      <c r="I15" s="101"/>
      <c r="J15" s="101"/>
      <c r="K15" s="101"/>
      <c r="L15" s="101"/>
      <c r="M15" s="101"/>
      <c r="N15" s="101"/>
      <c r="O15" s="101"/>
      <c r="P15" s="101"/>
    </row>
  </sheetData>
  <mergeCells count="4">
    <mergeCell ref="B4:B5"/>
    <mergeCell ref="C4:I4"/>
    <mergeCell ref="J4:P4"/>
    <mergeCell ref="B15:P15"/>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3"/>
  <sheetViews>
    <sheetView workbookViewId="0">
      <selection activeCell="B2" sqref="B2"/>
    </sheetView>
  </sheetViews>
  <sheetFormatPr defaultRowHeight="15" x14ac:dyDescent="0.25"/>
  <cols>
    <col min="1" max="1" width="2.85546875" style="3" customWidth="1"/>
    <col min="2" max="2" width="16.85546875" style="3" customWidth="1"/>
    <col min="3" max="16" width="12.7109375" style="3" customWidth="1"/>
    <col min="17" max="16384" width="9.140625" style="3"/>
  </cols>
  <sheetData>
    <row r="2" spans="2:16" ht="15.75" x14ac:dyDescent="0.25">
      <c r="B2" s="73" t="s">
        <v>641</v>
      </c>
      <c r="C2" s="73"/>
      <c r="D2" s="73"/>
      <c r="E2" s="73"/>
      <c r="F2" s="73"/>
      <c r="G2" s="73"/>
      <c r="H2" s="73"/>
      <c r="I2" s="73"/>
      <c r="J2" s="73"/>
      <c r="K2" s="73"/>
      <c r="L2" s="73"/>
      <c r="M2" s="73"/>
      <c r="N2" s="73"/>
      <c r="O2" s="73"/>
      <c r="P2" s="73"/>
    </row>
    <row r="3" spans="2:16" x14ac:dyDescent="0.25">
      <c r="B3" s="74"/>
      <c r="C3" s="74"/>
      <c r="D3" s="74"/>
      <c r="E3" s="74"/>
      <c r="F3" s="74"/>
      <c r="G3" s="74"/>
      <c r="H3" s="74"/>
      <c r="I3" s="74"/>
      <c r="J3" s="74"/>
      <c r="K3" s="74"/>
      <c r="L3" s="74"/>
      <c r="M3" s="74"/>
      <c r="N3" s="74"/>
      <c r="O3" s="74"/>
      <c r="P3" s="74"/>
    </row>
    <row r="4" spans="2:16" ht="15" customHeight="1" x14ac:dyDescent="0.25">
      <c r="B4" s="96" t="s">
        <v>169</v>
      </c>
      <c r="C4" s="94" t="s">
        <v>642</v>
      </c>
      <c r="D4" s="95"/>
      <c r="E4" s="95"/>
      <c r="F4" s="95"/>
      <c r="G4" s="95"/>
      <c r="H4" s="95"/>
      <c r="I4" s="95"/>
      <c r="J4" s="94" t="s">
        <v>643</v>
      </c>
      <c r="K4" s="95"/>
      <c r="L4" s="95"/>
      <c r="M4" s="95"/>
      <c r="N4" s="95"/>
      <c r="O4" s="95"/>
      <c r="P4" s="95"/>
    </row>
    <row r="5" spans="2:16" ht="66" x14ac:dyDescent="0.25">
      <c r="B5" s="97"/>
      <c r="C5" s="22" t="s">
        <v>257</v>
      </c>
      <c r="D5" s="22" t="s">
        <v>258</v>
      </c>
      <c r="E5" s="22" t="s">
        <v>259</v>
      </c>
      <c r="F5" s="22" t="s">
        <v>260</v>
      </c>
      <c r="G5" s="22" t="s">
        <v>261</v>
      </c>
      <c r="H5" s="22" t="s">
        <v>262</v>
      </c>
      <c r="I5" s="22" t="s">
        <v>263</v>
      </c>
      <c r="J5" s="22" t="s">
        <v>257</v>
      </c>
      <c r="K5" s="22" t="s">
        <v>258</v>
      </c>
      <c r="L5" s="22" t="s">
        <v>259</v>
      </c>
      <c r="M5" s="22" t="s">
        <v>260</v>
      </c>
      <c r="N5" s="22" t="s">
        <v>261</v>
      </c>
      <c r="O5" s="22" t="s">
        <v>262</v>
      </c>
      <c r="P5" s="22" t="s">
        <v>263</v>
      </c>
    </row>
    <row r="6" spans="2:16" ht="16.5" x14ac:dyDescent="0.25">
      <c r="B6" s="13" t="s">
        <v>172</v>
      </c>
      <c r="C6" s="7">
        <v>29361</v>
      </c>
      <c r="D6" s="7">
        <v>23453</v>
      </c>
      <c r="E6" s="7">
        <v>71577</v>
      </c>
      <c r="F6" s="7">
        <v>12914</v>
      </c>
      <c r="G6" s="7">
        <v>37928</v>
      </c>
      <c r="H6" s="7">
        <v>184964</v>
      </c>
      <c r="I6" s="7">
        <v>49881</v>
      </c>
      <c r="J6" s="28">
        <v>7.16</v>
      </c>
      <c r="K6" s="28">
        <v>5.72</v>
      </c>
      <c r="L6" s="28">
        <v>17.45</v>
      </c>
      <c r="M6" s="28">
        <v>3.15</v>
      </c>
      <c r="N6" s="28">
        <v>9.25</v>
      </c>
      <c r="O6" s="28">
        <v>45.1</v>
      </c>
      <c r="P6" s="28">
        <v>12.16</v>
      </c>
    </row>
    <row r="7" spans="2:16" ht="16.5" x14ac:dyDescent="0.25">
      <c r="B7" s="13" t="s">
        <v>173</v>
      </c>
      <c r="C7" s="7">
        <v>82890</v>
      </c>
      <c r="D7" s="7">
        <v>81435</v>
      </c>
      <c r="E7" s="7">
        <v>106909</v>
      </c>
      <c r="F7" s="7">
        <v>25516</v>
      </c>
      <c r="G7" s="7">
        <v>64059</v>
      </c>
      <c r="H7" s="7">
        <v>325560</v>
      </c>
      <c r="I7" s="7">
        <v>77791</v>
      </c>
      <c r="J7" s="28">
        <v>10.85</v>
      </c>
      <c r="K7" s="28">
        <v>10.66</v>
      </c>
      <c r="L7" s="28">
        <v>13.99</v>
      </c>
      <c r="M7" s="28">
        <v>3.34</v>
      </c>
      <c r="N7" s="28">
        <v>8.3800000000000008</v>
      </c>
      <c r="O7" s="28">
        <v>42.6</v>
      </c>
      <c r="P7" s="28">
        <v>10.18</v>
      </c>
    </row>
    <row r="8" spans="2:16" ht="16.5" x14ac:dyDescent="0.25">
      <c r="B8" s="13" t="s">
        <v>174</v>
      </c>
      <c r="C8" s="7">
        <v>54724</v>
      </c>
      <c r="D8" s="7">
        <v>53457</v>
      </c>
      <c r="E8" s="7">
        <v>55045</v>
      </c>
      <c r="F8" s="7">
        <v>17993</v>
      </c>
      <c r="G8" s="7">
        <v>30708</v>
      </c>
      <c r="H8" s="7">
        <v>156818</v>
      </c>
      <c r="I8" s="7">
        <v>39806</v>
      </c>
      <c r="J8" s="28">
        <v>13.39</v>
      </c>
      <c r="K8" s="28">
        <v>13.08</v>
      </c>
      <c r="L8" s="28">
        <v>13.47</v>
      </c>
      <c r="M8" s="28">
        <v>4.4000000000000004</v>
      </c>
      <c r="N8" s="28">
        <v>7.52</v>
      </c>
      <c r="O8" s="28">
        <v>38.380000000000003</v>
      </c>
      <c r="P8" s="28">
        <v>9.74</v>
      </c>
    </row>
    <row r="9" spans="2:16" ht="16.5" x14ac:dyDescent="0.25">
      <c r="B9" s="8" t="s">
        <v>175</v>
      </c>
      <c r="C9" s="9">
        <v>166975</v>
      </c>
      <c r="D9" s="9">
        <v>158345</v>
      </c>
      <c r="E9" s="9">
        <v>233531</v>
      </c>
      <c r="F9" s="9">
        <v>56423</v>
      </c>
      <c r="G9" s="9">
        <v>132695</v>
      </c>
      <c r="H9" s="9">
        <v>667342</v>
      </c>
      <c r="I9" s="9">
        <v>167478</v>
      </c>
      <c r="J9" s="34">
        <v>10.55</v>
      </c>
      <c r="K9" s="34">
        <v>10</v>
      </c>
      <c r="L9" s="34">
        <v>14.75</v>
      </c>
      <c r="M9" s="34">
        <v>3.56</v>
      </c>
      <c r="N9" s="34">
        <v>8.3800000000000008</v>
      </c>
      <c r="O9" s="34">
        <v>42.16</v>
      </c>
      <c r="P9" s="34">
        <v>10.58</v>
      </c>
    </row>
    <row r="10" spans="2:16" x14ac:dyDescent="0.25">
      <c r="B10" s="74"/>
      <c r="C10" s="74"/>
      <c r="D10" s="74"/>
      <c r="E10" s="74"/>
      <c r="F10" s="74"/>
      <c r="G10" s="74"/>
      <c r="H10" s="74"/>
      <c r="I10" s="74"/>
      <c r="J10" s="74"/>
      <c r="K10" s="74"/>
      <c r="L10" s="74"/>
      <c r="M10" s="74"/>
      <c r="N10" s="74"/>
      <c r="O10" s="74"/>
      <c r="P10" s="74"/>
    </row>
    <row r="11" spans="2:16" x14ac:dyDescent="0.25">
      <c r="B11" s="10" t="s">
        <v>653</v>
      </c>
      <c r="C11" s="10"/>
      <c r="D11" s="10"/>
      <c r="E11" s="10"/>
      <c r="F11" s="10"/>
      <c r="G11" s="10"/>
      <c r="H11" s="10"/>
      <c r="I11" s="10"/>
      <c r="J11" s="10"/>
      <c r="K11" s="10"/>
      <c r="L11" s="10"/>
      <c r="M11" s="10"/>
      <c r="N11" s="10"/>
      <c r="O11" s="10"/>
      <c r="P11" s="10"/>
    </row>
    <row r="13" spans="2:16" s="24" customFormat="1" ht="12.75" x14ac:dyDescent="0.25">
      <c r="B13" s="101" t="s">
        <v>644</v>
      </c>
      <c r="C13" s="101"/>
      <c r="D13" s="101"/>
      <c r="E13" s="101"/>
      <c r="F13" s="101"/>
      <c r="G13" s="101"/>
      <c r="H13" s="101"/>
      <c r="I13" s="101"/>
      <c r="J13" s="101"/>
      <c r="K13" s="101"/>
      <c r="L13" s="101"/>
      <c r="M13" s="101"/>
      <c r="N13" s="101"/>
      <c r="O13" s="101"/>
      <c r="P13" s="101"/>
    </row>
  </sheetData>
  <mergeCells count="4">
    <mergeCell ref="B13:P13"/>
    <mergeCell ref="B4:B5"/>
    <mergeCell ref="C4:I4"/>
    <mergeCell ref="J4:P4"/>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95"/>
  <sheetViews>
    <sheetView workbookViewId="0">
      <selection activeCell="B2" sqref="B2"/>
    </sheetView>
  </sheetViews>
  <sheetFormatPr defaultRowHeight="15" x14ac:dyDescent="0.25"/>
  <cols>
    <col min="1" max="1" width="2.85546875" style="3" customWidth="1"/>
    <col min="2" max="4" width="20.85546875" style="3" customWidth="1"/>
    <col min="5" max="5" width="18.140625" style="3" customWidth="1"/>
    <col min="6" max="16384" width="9.140625" style="3"/>
  </cols>
  <sheetData>
    <row r="2" spans="2:5" ht="15.75" x14ac:dyDescent="0.25">
      <c r="B2" s="1" t="s">
        <v>286</v>
      </c>
      <c r="C2" s="35"/>
      <c r="D2" s="35"/>
    </row>
    <row r="3" spans="2:5" x14ac:dyDescent="0.25">
      <c r="B3" s="35"/>
      <c r="C3" s="35"/>
      <c r="D3" s="35"/>
    </row>
    <row r="4" spans="2:5" ht="42.75" x14ac:dyDescent="0.25">
      <c r="B4" s="4" t="s">
        <v>0</v>
      </c>
      <c r="C4" s="4" t="s">
        <v>272</v>
      </c>
      <c r="D4" s="5" t="s">
        <v>222</v>
      </c>
      <c r="E4" s="5" t="s">
        <v>221</v>
      </c>
    </row>
    <row r="5" spans="2:5" ht="16.5" x14ac:dyDescent="0.25">
      <c r="B5" s="6" t="s">
        <v>3</v>
      </c>
      <c r="C5" s="7">
        <v>3071</v>
      </c>
      <c r="D5" s="23">
        <v>28.343331795108444</v>
      </c>
      <c r="E5" s="32">
        <v>0.65385867795506347</v>
      </c>
    </row>
    <row r="6" spans="2:5" ht="16.5" x14ac:dyDescent="0.25">
      <c r="B6" s="6" t="s">
        <v>4</v>
      </c>
      <c r="C6" s="7">
        <v>11385</v>
      </c>
      <c r="D6" s="23">
        <v>28.08545279621087</v>
      </c>
      <c r="E6" s="32">
        <v>0.58155467720685117</v>
      </c>
    </row>
    <row r="7" spans="2:5" ht="16.5" x14ac:dyDescent="0.25">
      <c r="B7" s="6" t="s">
        <v>5</v>
      </c>
      <c r="C7" s="7">
        <v>5331</v>
      </c>
      <c r="D7" s="23">
        <v>26.082489358579188</v>
      </c>
      <c r="E7" s="32">
        <v>0.67304445694991555</v>
      </c>
    </row>
    <row r="8" spans="2:5" ht="16.5" x14ac:dyDescent="0.25">
      <c r="B8" s="6" t="s">
        <v>6</v>
      </c>
      <c r="C8" s="7">
        <v>9078</v>
      </c>
      <c r="D8" s="23">
        <v>24.110273026665251</v>
      </c>
      <c r="E8" s="32">
        <v>0.64496585150914298</v>
      </c>
    </row>
    <row r="9" spans="2:5" ht="16.5" x14ac:dyDescent="0.25">
      <c r="B9" s="6" t="s">
        <v>7</v>
      </c>
      <c r="C9" s="7">
        <v>4541</v>
      </c>
      <c r="D9" s="23">
        <v>20.075154730327146</v>
      </c>
      <c r="E9" s="32">
        <v>0.62519268883505841</v>
      </c>
    </row>
    <row r="10" spans="2:5" ht="16.5" x14ac:dyDescent="0.25">
      <c r="B10" s="6" t="s">
        <v>8</v>
      </c>
      <c r="C10" s="7">
        <v>5410</v>
      </c>
      <c r="D10" s="23">
        <v>28.894942049885167</v>
      </c>
      <c r="E10" s="32">
        <v>0.74066543438077637</v>
      </c>
    </row>
    <row r="11" spans="2:5" ht="16.5" x14ac:dyDescent="0.25">
      <c r="B11" s="6" t="s">
        <v>9</v>
      </c>
      <c r="C11" s="7">
        <v>6028</v>
      </c>
      <c r="D11" s="23">
        <v>23.007633587786259</v>
      </c>
      <c r="E11" s="32">
        <v>0.72793629727936293</v>
      </c>
    </row>
    <row r="12" spans="2:5" ht="16.5" x14ac:dyDescent="0.25">
      <c r="B12" s="6" t="s">
        <v>10</v>
      </c>
      <c r="C12" s="7">
        <v>4639</v>
      </c>
      <c r="D12" s="23">
        <v>26.608925088906734</v>
      </c>
      <c r="E12" s="32">
        <v>0.67342099590428972</v>
      </c>
    </row>
    <row r="13" spans="2:5" ht="16.5" x14ac:dyDescent="0.25">
      <c r="B13" s="6" t="s">
        <v>11</v>
      </c>
      <c r="C13" s="7">
        <v>40906</v>
      </c>
      <c r="D13" s="23">
        <v>29.593564163037346</v>
      </c>
      <c r="E13" s="32">
        <v>0.67645333202953117</v>
      </c>
    </row>
    <row r="14" spans="2:5" ht="16.5" x14ac:dyDescent="0.25">
      <c r="B14" s="6" t="s">
        <v>12</v>
      </c>
      <c r="C14" s="7">
        <v>2852</v>
      </c>
      <c r="D14" s="23">
        <v>25.633650907783569</v>
      </c>
      <c r="E14" s="32">
        <v>0.75035063113604483</v>
      </c>
    </row>
    <row r="15" spans="2:5" ht="16.5" x14ac:dyDescent="0.25">
      <c r="B15" s="6" t="s">
        <v>13</v>
      </c>
      <c r="C15" s="7">
        <v>3899</v>
      </c>
      <c r="D15" s="23">
        <v>25.63613649812611</v>
      </c>
      <c r="E15" s="32">
        <v>0.621441395229546</v>
      </c>
    </row>
    <row r="16" spans="2:5" ht="16.5" x14ac:dyDescent="0.25">
      <c r="B16" s="6" t="s">
        <v>14</v>
      </c>
      <c r="C16" s="7">
        <v>14318</v>
      </c>
      <c r="D16" s="23">
        <v>26.077770694836534</v>
      </c>
      <c r="E16" s="32">
        <v>0.54448945383433445</v>
      </c>
    </row>
    <row r="17" spans="2:5" ht="16.5" x14ac:dyDescent="0.25">
      <c r="B17" s="6" t="s">
        <v>15</v>
      </c>
      <c r="C17" s="7">
        <v>22098</v>
      </c>
      <c r="D17" s="23">
        <v>28.631398919423173</v>
      </c>
      <c r="E17" s="32">
        <v>0.73196669381844515</v>
      </c>
    </row>
    <row r="18" spans="2:5" ht="16.5" x14ac:dyDescent="0.25">
      <c r="B18" s="6" t="s">
        <v>16</v>
      </c>
      <c r="C18" s="7">
        <v>4477</v>
      </c>
      <c r="D18" s="23">
        <v>27.348808796579107</v>
      </c>
      <c r="E18" s="32">
        <v>0.57404511949966497</v>
      </c>
    </row>
    <row r="19" spans="2:5" ht="16.5" x14ac:dyDescent="0.25">
      <c r="B19" s="6" t="s">
        <v>17</v>
      </c>
      <c r="C19" s="7">
        <v>10331</v>
      </c>
      <c r="D19" s="23">
        <v>24.683423328714102</v>
      </c>
      <c r="E19" s="32">
        <v>0.63817636240441389</v>
      </c>
    </row>
    <row r="20" spans="2:5" ht="16.5" x14ac:dyDescent="0.25">
      <c r="B20" s="6" t="s">
        <v>18</v>
      </c>
      <c r="C20" s="7">
        <v>3826</v>
      </c>
      <c r="D20" s="23">
        <v>26.457368093492843</v>
      </c>
      <c r="E20" s="32">
        <v>0.66126502875065341</v>
      </c>
    </row>
    <row r="21" spans="2:5" ht="16.5" x14ac:dyDescent="0.25">
      <c r="B21" s="6" t="s">
        <v>19</v>
      </c>
      <c r="C21" s="7">
        <v>4509</v>
      </c>
      <c r="D21" s="23">
        <v>25.395663193466628</v>
      </c>
      <c r="E21" s="32">
        <v>0.60900421379463299</v>
      </c>
    </row>
    <row r="22" spans="2:5" ht="16.5" x14ac:dyDescent="0.25">
      <c r="B22" s="6" t="s">
        <v>20</v>
      </c>
      <c r="C22" s="7">
        <v>125241</v>
      </c>
      <c r="D22" s="23">
        <v>23.256042827618096</v>
      </c>
      <c r="E22" s="32">
        <v>0.55602398575546341</v>
      </c>
    </row>
    <row r="23" spans="2:5" ht="16.5" x14ac:dyDescent="0.25">
      <c r="B23" s="6" t="s">
        <v>21</v>
      </c>
      <c r="C23" s="7">
        <v>5797</v>
      </c>
      <c r="D23" s="23">
        <v>27.819368461464631</v>
      </c>
      <c r="E23" s="32">
        <v>0.6694842159737795</v>
      </c>
    </row>
    <row r="24" spans="2:5" ht="16.5" x14ac:dyDescent="0.25">
      <c r="B24" s="6" t="s">
        <v>22</v>
      </c>
      <c r="C24" s="7">
        <v>4101</v>
      </c>
      <c r="D24" s="23">
        <v>26.957207651350817</v>
      </c>
      <c r="E24" s="32">
        <v>0.74177029992684707</v>
      </c>
    </row>
    <row r="25" spans="2:5" ht="16.5" x14ac:dyDescent="0.25">
      <c r="B25" s="6" t="s">
        <v>23</v>
      </c>
      <c r="C25" s="7">
        <v>27207</v>
      </c>
      <c r="D25" s="23">
        <v>39.632041253332169</v>
      </c>
      <c r="E25" s="32">
        <v>0.85794097107362077</v>
      </c>
    </row>
    <row r="26" spans="2:5" ht="16.5" x14ac:dyDescent="0.25">
      <c r="B26" s="6" t="s">
        <v>24</v>
      </c>
      <c r="C26" s="7">
        <v>6912</v>
      </c>
      <c r="D26" s="23">
        <v>22.082361585891825</v>
      </c>
      <c r="E26" s="32">
        <v>0.64105902777777779</v>
      </c>
    </row>
    <row r="27" spans="2:5" ht="16.5" x14ac:dyDescent="0.25">
      <c r="B27" s="6" t="s">
        <v>25</v>
      </c>
      <c r="C27" s="7">
        <v>18485</v>
      </c>
      <c r="D27" s="23">
        <v>33.158140202339098</v>
      </c>
      <c r="E27" s="32">
        <v>0.6769272383013254</v>
      </c>
    </row>
    <row r="28" spans="2:5" ht="16.5" x14ac:dyDescent="0.25">
      <c r="B28" s="6" t="s">
        <v>26</v>
      </c>
      <c r="C28" s="7">
        <v>3242</v>
      </c>
      <c r="D28" s="23">
        <v>27.624403544648942</v>
      </c>
      <c r="E28" s="32">
        <v>0.55829734731647129</v>
      </c>
    </row>
    <row r="29" spans="2:5" ht="16.5" x14ac:dyDescent="0.25">
      <c r="B29" s="6" t="s">
        <v>27</v>
      </c>
      <c r="C29" s="7">
        <v>139612</v>
      </c>
      <c r="D29" s="23">
        <v>27.662264068697965</v>
      </c>
      <c r="E29" s="32">
        <v>0.54050511417356673</v>
      </c>
    </row>
    <row r="30" spans="2:5" ht="16.5" x14ac:dyDescent="0.25">
      <c r="B30" s="6" t="s">
        <v>28</v>
      </c>
      <c r="C30" s="7">
        <v>4931</v>
      </c>
      <c r="D30" s="23">
        <v>30.021308980213089</v>
      </c>
      <c r="E30" s="32">
        <v>0.74589332792537011</v>
      </c>
    </row>
    <row r="31" spans="2:5" ht="16.5" x14ac:dyDescent="0.25">
      <c r="B31" s="6" t="s">
        <v>29</v>
      </c>
      <c r="C31" s="7">
        <v>2825</v>
      </c>
      <c r="D31" s="23">
        <v>24.223975304407478</v>
      </c>
      <c r="E31" s="32">
        <v>0.68035398230088495</v>
      </c>
    </row>
    <row r="32" spans="2:5" ht="16.5" x14ac:dyDescent="0.25">
      <c r="B32" s="6" t="s">
        <v>30</v>
      </c>
      <c r="C32" s="7">
        <v>9912</v>
      </c>
      <c r="D32" s="23">
        <v>28.091256908034577</v>
      </c>
      <c r="E32" s="32">
        <v>0.86551654560129132</v>
      </c>
    </row>
    <row r="33" spans="2:5" ht="16.5" x14ac:dyDescent="0.25">
      <c r="B33" s="6" t="s">
        <v>31</v>
      </c>
      <c r="C33" s="7">
        <v>17717</v>
      </c>
      <c r="D33" s="23">
        <v>27.087728954530167</v>
      </c>
      <c r="E33" s="32">
        <v>0.61460743918270588</v>
      </c>
    </row>
    <row r="34" spans="2:5" ht="16.5" x14ac:dyDescent="0.25">
      <c r="B34" s="6" t="s">
        <v>32</v>
      </c>
      <c r="C34" s="7">
        <v>3843</v>
      </c>
      <c r="D34" s="23">
        <v>23.872530749161385</v>
      </c>
      <c r="E34" s="32">
        <v>0.6278948737965131</v>
      </c>
    </row>
    <row r="35" spans="2:5" ht="16.5" x14ac:dyDescent="0.25">
      <c r="B35" s="6" t="s">
        <v>33</v>
      </c>
      <c r="C35" s="7">
        <v>86649</v>
      </c>
      <c r="D35" s="23">
        <v>25.487548754875487</v>
      </c>
      <c r="E35" s="32">
        <v>0.58481921314729546</v>
      </c>
    </row>
    <row r="36" spans="2:5" ht="16.5" x14ac:dyDescent="0.25">
      <c r="B36" s="6" t="s">
        <v>34</v>
      </c>
      <c r="C36" s="7">
        <v>8466</v>
      </c>
      <c r="D36" s="23">
        <v>26.550004704111394</v>
      </c>
      <c r="E36" s="32">
        <v>0.72879754311363099</v>
      </c>
    </row>
    <row r="37" spans="2:5" ht="16.5" x14ac:dyDescent="0.25">
      <c r="B37" s="6" t="s">
        <v>35</v>
      </c>
      <c r="C37" s="7">
        <v>3075</v>
      </c>
      <c r="D37" s="23">
        <v>26.750761200521968</v>
      </c>
      <c r="E37" s="32">
        <v>0.68260162601626018</v>
      </c>
    </row>
    <row r="38" spans="2:5" ht="16.5" x14ac:dyDescent="0.25">
      <c r="B38" s="6" t="s">
        <v>36</v>
      </c>
      <c r="C38" s="7">
        <v>1544</v>
      </c>
      <c r="D38" s="23">
        <v>24.903225806451612</v>
      </c>
      <c r="E38" s="32">
        <v>0.76230569948186533</v>
      </c>
    </row>
    <row r="39" spans="2:5" ht="16.5" x14ac:dyDescent="0.25">
      <c r="B39" s="6" t="s">
        <v>37</v>
      </c>
      <c r="C39" s="7">
        <v>3189</v>
      </c>
      <c r="D39" s="23">
        <v>28.820605512878444</v>
      </c>
      <c r="E39" s="32">
        <v>0.70868610849796176</v>
      </c>
    </row>
    <row r="40" spans="2:5" ht="16.5" x14ac:dyDescent="0.25">
      <c r="B40" s="6" t="s">
        <v>38</v>
      </c>
      <c r="C40" s="7">
        <v>4420</v>
      </c>
      <c r="D40" s="23">
        <v>26.552925627778446</v>
      </c>
      <c r="E40" s="32">
        <v>0.63574660633484159</v>
      </c>
    </row>
    <row r="41" spans="2:5" ht="16.5" x14ac:dyDescent="0.25">
      <c r="B41" s="6" t="s">
        <v>39</v>
      </c>
      <c r="C41" s="7">
        <v>2974</v>
      </c>
      <c r="D41" s="23">
        <v>26.744604316546763</v>
      </c>
      <c r="E41" s="32">
        <v>0.66812373907195699</v>
      </c>
    </row>
    <row r="42" spans="2:5" ht="16.5" x14ac:dyDescent="0.25">
      <c r="B42" s="6" t="s">
        <v>40</v>
      </c>
      <c r="C42" s="7">
        <v>5025</v>
      </c>
      <c r="D42" s="23">
        <v>40.403634316957465</v>
      </c>
      <c r="E42" s="32">
        <v>0.78487562189054727</v>
      </c>
    </row>
    <row r="43" spans="2:5" ht="16.5" x14ac:dyDescent="0.25">
      <c r="B43" s="6" t="s">
        <v>41</v>
      </c>
      <c r="C43" s="7">
        <v>6306</v>
      </c>
      <c r="D43" s="23">
        <v>27.58530183727034</v>
      </c>
      <c r="E43" s="32">
        <v>0.65905486837932126</v>
      </c>
    </row>
    <row r="44" spans="2:5" ht="16.5" x14ac:dyDescent="0.25">
      <c r="B44" s="6" t="s">
        <v>42</v>
      </c>
      <c r="C44" s="7">
        <v>3449</v>
      </c>
      <c r="D44" s="23">
        <v>26.753025131864721</v>
      </c>
      <c r="E44" s="32">
        <v>0.55726297477529718</v>
      </c>
    </row>
    <row r="45" spans="2:5" ht="16.5" x14ac:dyDescent="0.25">
      <c r="B45" s="6" t="s">
        <v>43</v>
      </c>
      <c r="C45" s="7">
        <v>5916</v>
      </c>
      <c r="D45" s="23">
        <v>21.620436355662758</v>
      </c>
      <c r="E45" s="32">
        <v>0.62085868830290736</v>
      </c>
    </row>
    <row r="46" spans="2:5" ht="16.5" x14ac:dyDescent="0.25">
      <c r="B46" s="6" t="s">
        <v>44</v>
      </c>
      <c r="C46" s="7">
        <v>6614</v>
      </c>
      <c r="D46" s="23">
        <v>28.337617823479007</v>
      </c>
      <c r="E46" s="32">
        <v>0.66827940731781066</v>
      </c>
    </row>
    <row r="47" spans="2:5" ht="16.5" x14ac:dyDescent="0.25">
      <c r="B47" s="6" t="s">
        <v>45</v>
      </c>
      <c r="C47" s="7">
        <v>23347</v>
      </c>
      <c r="D47" s="23">
        <v>24.324859345697021</v>
      </c>
      <c r="E47" s="32">
        <v>0.71413886152396455</v>
      </c>
    </row>
    <row r="48" spans="2:5" ht="16.5" x14ac:dyDescent="0.25">
      <c r="B48" s="6" t="s">
        <v>46</v>
      </c>
      <c r="C48" s="7">
        <v>5681</v>
      </c>
      <c r="D48" s="23">
        <v>24.13338997451147</v>
      </c>
      <c r="E48" s="32">
        <v>0.62524203485301888</v>
      </c>
    </row>
    <row r="49" spans="2:5" ht="16.5" x14ac:dyDescent="0.25">
      <c r="B49" s="6" t="s">
        <v>47</v>
      </c>
      <c r="C49" s="7">
        <v>18506</v>
      </c>
      <c r="D49" s="23">
        <v>28.908397900524868</v>
      </c>
      <c r="E49" s="32">
        <v>0.68518318383227061</v>
      </c>
    </row>
    <row r="50" spans="2:5" ht="16.5" x14ac:dyDescent="0.25">
      <c r="B50" s="6" t="s">
        <v>48</v>
      </c>
      <c r="C50" s="7">
        <v>5075</v>
      </c>
      <c r="D50" s="23">
        <v>27.205961187948965</v>
      </c>
      <c r="E50" s="32">
        <v>0.63822660098522166</v>
      </c>
    </row>
    <row r="51" spans="2:5" ht="16.5" x14ac:dyDescent="0.25">
      <c r="B51" s="6" t="s">
        <v>49</v>
      </c>
      <c r="C51" s="7">
        <v>33022</v>
      </c>
      <c r="D51" s="23">
        <v>27.625150582251372</v>
      </c>
      <c r="E51" s="32">
        <v>0.65983283871358489</v>
      </c>
    </row>
    <row r="52" spans="2:5" ht="16.5" x14ac:dyDescent="0.25">
      <c r="B52" s="6" t="s">
        <v>50</v>
      </c>
      <c r="C52" s="7">
        <v>47505</v>
      </c>
      <c r="D52" s="23">
        <v>26.529472537905232</v>
      </c>
      <c r="E52" s="32">
        <v>0.53988001263024943</v>
      </c>
    </row>
    <row r="53" spans="2:5" ht="16.5" x14ac:dyDescent="0.25">
      <c r="B53" s="6" t="s">
        <v>51</v>
      </c>
      <c r="C53" s="7">
        <v>4405</v>
      </c>
      <c r="D53" s="23">
        <v>29.210875331564988</v>
      </c>
      <c r="E53" s="32">
        <v>0.63677639046538026</v>
      </c>
    </row>
    <row r="54" spans="2:5" ht="16.5" x14ac:dyDescent="0.25">
      <c r="B54" s="6" t="s">
        <v>52</v>
      </c>
      <c r="C54" s="7">
        <v>22649</v>
      </c>
      <c r="D54" s="23">
        <v>23.098967894586547</v>
      </c>
      <c r="E54" s="32">
        <v>0.63212503863305225</v>
      </c>
    </row>
    <row r="55" spans="2:5" ht="16.5" x14ac:dyDescent="0.25">
      <c r="B55" s="6" t="s">
        <v>53</v>
      </c>
      <c r="C55" s="7">
        <v>5949</v>
      </c>
      <c r="D55" s="23">
        <v>24.167208319792007</v>
      </c>
      <c r="E55" s="32">
        <v>0.60749705832913092</v>
      </c>
    </row>
    <row r="56" spans="2:5" ht="16.5" x14ac:dyDescent="0.25">
      <c r="B56" s="6" t="s">
        <v>54</v>
      </c>
      <c r="C56" s="7">
        <v>19775</v>
      </c>
      <c r="D56" s="23">
        <v>29.02922740417786</v>
      </c>
      <c r="E56" s="32">
        <v>0.82523388116308471</v>
      </c>
    </row>
    <row r="57" spans="2:5" ht="16.5" x14ac:dyDescent="0.25">
      <c r="B57" s="6" t="s">
        <v>55</v>
      </c>
      <c r="C57" s="7">
        <v>2274</v>
      </c>
      <c r="D57" s="23">
        <v>24.736212335472644</v>
      </c>
      <c r="E57" s="32">
        <v>0.71459982409850487</v>
      </c>
    </row>
    <row r="58" spans="2:5" ht="16.5" x14ac:dyDescent="0.25">
      <c r="B58" s="6" t="s">
        <v>56</v>
      </c>
      <c r="C58" s="7">
        <v>4497</v>
      </c>
      <c r="D58" s="23">
        <v>27.924739195230998</v>
      </c>
      <c r="E58" s="32">
        <v>0.76072937513898153</v>
      </c>
    </row>
    <row r="59" spans="2:5" ht="16.5" x14ac:dyDescent="0.25">
      <c r="B59" s="6" t="s">
        <v>57</v>
      </c>
      <c r="C59" s="7">
        <v>10490</v>
      </c>
      <c r="D59" s="23">
        <v>25.534918818918722</v>
      </c>
      <c r="E59" s="32">
        <v>0.68036224976167781</v>
      </c>
    </row>
    <row r="60" spans="2:5" ht="16.5" x14ac:dyDescent="0.25">
      <c r="B60" s="6" t="s">
        <v>58</v>
      </c>
      <c r="C60" s="7">
        <v>1436</v>
      </c>
      <c r="D60" s="23">
        <v>24.154751892346511</v>
      </c>
      <c r="E60" s="32">
        <v>0.58983286908077992</v>
      </c>
    </row>
    <row r="61" spans="2:5" ht="16.5" x14ac:dyDescent="0.25">
      <c r="B61" s="6" t="s">
        <v>59</v>
      </c>
      <c r="C61" s="7">
        <v>57824</v>
      </c>
      <c r="D61" s="23">
        <v>25.826507186436437</v>
      </c>
      <c r="E61" s="32">
        <v>0.55705243497509682</v>
      </c>
    </row>
    <row r="62" spans="2:5" ht="16.5" x14ac:dyDescent="0.25">
      <c r="B62" s="6" t="s">
        <v>60</v>
      </c>
      <c r="C62" s="7">
        <v>1483</v>
      </c>
      <c r="D62" s="23">
        <v>24.125589718561901</v>
      </c>
      <c r="E62" s="32">
        <v>0.67498314227916389</v>
      </c>
    </row>
    <row r="63" spans="2:5" ht="16.5" x14ac:dyDescent="0.25">
      <c r="B63" s="6" t="s">
        <v>61</v>
      </c>
      <c r="C63" s="7">
        <v>3479</v>
      </c>
      <c r="D63" s="23">
        <v>27.50197628458498</v>
      </c>
      <c r="E63" s="32">
        <v>0.7824087381431446</v>
      </c>
    </row>
    <row r="64" spans="2:5" ht="16.5" x14ac:dyDescent="0.25">
      <c r="B64" s="6" t="s">
        <v>62</v>
      </c>
      <c r="C64" s="7">
        <v>9023</v>
      </c>
      <c r="D64" s="23">
        <v>26.352989281229007</v>
      </c>
      <c r="E64" s="32">
        <v>0.63570874432007096</v>
      </c>
    </row>
    <row r="65" spans="2:5" ht="16.5" x14ac:dyDescent="0.25">
      <c r="B65" s="6" t="s">
        <v>63</v>
      </c>
      <c r="C65" s="7">
        <v>693</v>
      </c>
      <c r="D65" s="23">
        <v>13.952083752768271</v>
      </c>
      <c r="E65" s="32">
        <v>0.81385281385281383</v>
      </c>
    </row>
    <row r="66" spans="2:5" ht="16.5" x14ac:dyDescent="0.25">
      <c r="B66" s="6" t="s">
        <v>64</v>
      </c>
      <c r="C66" s="7">
        <v>3794</v>
      </c>
      <c r="D66" s="23">
        <v>21.445932960262279</v>
      </c>
      <c r="E66" s="32">
        <v>0.68529256721138643</v>
      </c>
    </row>
    <row r="67" spans="2:5" ht="16.5" x14ac:dyDescent="0.25">
      <c r="B67" s="6" t="s">
        <v>65</v>
      </c>
      <c r="C67" s="7">
        <v>2086</v>
      </c>
      <c r="D67" s="23">
        <v>26.846846846846848</v>
      </c>
      <c r="E67" s="32">
        <v>0.71236816874400766</v>
      </c>
    </row>
    <row r="68" spans="2:5" ht="16.5" x14ac:dyDescent="0.25">
      <c r="B68" s="6" t="s">
        <v>66</v>
      </c>
      <c r="C68" s="7">
        <v>3908</v>
      </c>
      <c r="D68" s="23">
        <v>28.847715361334611</v>
      </c>
      <c r="E68" s="32">
        <v>0.6890992835209826</v>
      </c>
    </row>
    <row r="69" spans="2:5" ht="16.5" x14ac:dyDescent="0.25">
      <c r="B69" s="6" t="s">
        <v>67</v>
      </c>
      <c r="C69" s="7">
        <v>6134</v>
      </c>
      <c r="D69" s="23">
        <v>31.092862935928629</v>
      </c>
      <c r="E69" s="32">
        <v>0.72791000978154552</v>
      </c>
    </row>
    <row r="70" spans="2:5" ht="16.5" x14ac:dyDescent="0.25">
      <c r="B70" s="6" t="s">
        <v>68</v>
      </c>
      <c r="C70" s="7">
        <v>2774</v>
      </c>
      <c r="D70" s="23">
        <v>25.632969876178155</v>
      </c>
      <c r="E70" s="32">
        <v>0.61607786589762081</v>
      </c>
    </row>
    <row r="71" spans="2:5" ht="16.5" x14ac:dyDescent="0.25">
      <c r="B71" s="6" t="s">
        <v>69</v>
      </c>
      <c r="C71" s="7">
        <v>15353</v>
      </c>
      <c r="D71" s="23">
        <v>24.765699353152776</v>
      </c>
      <c r="E71" s="32">
        <v>0.69146095225688786</v>
      </c>
    </row>
    <row r="72" spans="2:5" ht="16.5" x14ac:dyDescent="0.25">
      <c r="B72" s="6" t="s">
        <v>70</v>
      </c>
      <c r="C72" s="7">
        <v>4399</v>
      </c>
      <c r="D72" s="23">
        <v>27.339962709757614</v>
      </c>
      <c r="E72" s="32">
        <v>0.6990225051147988</v>
      </c>
    </row>
    <row r="73" spans="2:5" ht="16.5" x14ac:dyDescent="0.25">
      <c r="B73" s="6" t="s">
        <v>71</v>
      </c>
      <c r="C73" s="7">
        <v>3988</v>
      </c>
      <c r="D73" s="23">
        <v>30.129948624962225</v>
      </c>
      <c r="E73" s="32">
        <v>0.80466399197592775</v>
      </c>
    </row>
    <row r="74" spans="2:5" ht="16.5" x14ac:dyDescent="0.25">
      <c r="B74" s="6" t="s">
        <v>72</v>
      </c>
      <c r="C74" s="7">
        <v>11556</v>
      </c>
      <c r="D74" s="23">
        <v>24.076003166798618</v>
      </c>
      <c r="E74" s="32">
        <v>0.60159224645205955</v>
      </c>
    </row>
    <row r="75" spans="2:5" ht="16.5" x14ac:dyDescent="0.25">
      <c r="B75" s="6" t="s">
        <v>73</v>
      </c>
      <c r="C75" s="7">
        <v>7986</v>
      </c>
      <c r="D75" s="23">
        <v>27.780290117229622</v>
      </c>
      <c r="E75" s="32">
        <v>0.60843976959679436</v>
      </c>
    </row>
    <row r="76" spans="2:5" ht="16.5" x14ac:dyDescent="0.25">
      <c r="B76" s="6" t="s">
        <v>74</v>
      </c>
      <c r="C76" s="7">
        <v>6359</v>
      </c>
      <c r="D76" s="23">
        <v>26.988371106018164</v>
      </c>
      <c r="E76" s="32">
        <v>0.63594904859254597</v>
      </c>
    </row>
    <row r="77" spans="2:5" ht="16.5" x14ac:dyDescent="0.25">
      <c r="B77" s="6" t="s">
        <v>75</v>
      </c>
      <c r="C77" s="7">
        <v>7779</v>
      </c>
      <c r="D77" s="23">
        <v>25.85587981120787</v>
      </c>
      <c r="E77" s="32">
        <v>0.64918369970433221</v>
      </c>
    </row>
    <row r="78" spans="2:5" ht="16.5" x14ac:dyDescent="0.25">
      <c r="B78" s="6" t="s">
        <v>76</v>
      </c>
      <c r="C78" s="7">
        <v>5562</v>
      </c>
      <c r="D78" s="23">
        <v>25.688158137816369</v>
      </c>
      <c r="E78" s="32">
        <v>0.63861920172599784</v>
      </c>
    </row>
    <row r="79" spans="2:5" ht="16.5" x14ac:dyDescent="0.25">
      <c r="B79" s="6" t="s">
        <v>77</v>
      </c>
      <c r="C79" s="7">
        <v>5600</v>
      </c>
      <c r="D79" s="23">
        <v>30.038083999356328</v>
      </c>
      <c r="E79" s="32">
        <v>0.64303571428571427</v>
      </c>
    </row>
    <row r="80" spans="2:5" ht="16.5" x14ac:dyDescent="0.25">
      <c r="B80" s="6" t="s">
        <v>78</v>
      </c>
      <c r="C80" s="7">
        <v>39332</v>
      </c>
      <c r="D80" s="23">
        <v>25.766300467084619</v>
      </c>
      <c r="E80" s="32">
        <v>0.6305298484694396</v>
      </c>
    </row>
    <row r="81" spans="2:5" ht="16.5" x14ac:dyDescent="0.25">
      <c r="B81" s="6" t="s">
        <v>79</v>
      </c>
      <c r="C81" s="7">
        <v>55164</v>
      </c>
      <c r="D81" s="23">
        <v>24.584531051540878</v>
      </c>
      <c r="E81" s="32">
        <v>0.64407947211949823</v>
      </c>
    </row>
    <row r="82" spans="2:5" ht="16.5" x14ac:dyDescent="0.25">
      <c r="B82" s="6" t="s">
        <v>80</v>
      </c>
      <c r="C82" s="7">
        <v>19745</v>
      </c>
      <c r="D82" s="23">
        <v>22.915868760372781</v>
      </c>
      <c r="E82" s="32">
        <v>0.63636363636363635</v>
      </c>
    </row>
    <row r="83" spans="2:5" ht="16.5" x14ac:dyDescent="0.25">
      <c r="B83" s="6" t="s">
        <v>81</v>
      </c>
      <c r="C83" s="7">
        <v>9643</v>
      </c>
      <c r="D83" s="23">
        <v>26.191704918923325</v>
      </c>
      <c r="E83" s="32">
        <v>0.66908638390542363</v>
      </c>
    </row>
    <row r="84" spans="2:5" ht="16.5" x14ac:dyDescent="0.25">
      <c r="B84" s="6" t="s">
        <v>82</v>
      </c>
      <c r="C84" s="7">
        <v>6871</v>
      </c>
      <c r="D84" s="23">
        <v>35.152972475186736</v>
      </c>
      <c r="E84" s="32">
        <v>0.77397758695968566</v>
      </c>
    </row>
    <row r="85" spans="2:5" ht="16.5" x14ac:dyDescent="0.25">
      <c r="B85" s="6" t="s">
        <v>83</v>
      </c>
      <c r="C85" s="7">
        <v>3291</v>
      </c>
      <c r="D85" s="23">
        <v>28.820387074174622</v>
      </c>
      <c r="E85" s="32">
        <v>0.65785475539349747</v>
      </c>
    </row>
    <row r="86" spans="2:5" ht="16.5" x14ac:dyDescent="0.25">
      <c r="B86" s="6" t="s">
        <v>84</v>
      </c>
      <c r="C86" s="7">
        <v>1243</v>
      </c>
      <c r="D86" s="23">
        <v>24.32009391508511</v>
      </c>
      <c r="E86" s="32">
        <v>0.62349155269509249</v>
      </c>
    </row>
    <row r="87" spans="2:5" ht="16.5" x14ac:dyDescent="0.25">
      <c r="B87" s="6" t="s">
        <v>85</v>
      </c>
      <c r="C87" s="7">
        <v>28569</v>
      </c>
      <c r="D87" s="23">
        <v>34.900255317069593</v>
      </c>
      <c r="E87" s="32">
        <v>0.79386747873569252</v>
      </c>
    </row>
    <row r="88" spans="2:5" ht="16.5" x14ac:dyDescent="0.25">
      <c r="B88" s="6" t="s">
        <v>86</v>
      </c>
      <c r="C88" s="7">
        <v>5858</v>
      </c>
      <c r="D88" s="23">
        <v>23.302438442261028</v>
      </c>
      <c r="E88" s="32">
        <v>0.68368043700921821</v>
      </c>
    </row>
    <row r="89" spans="2:5" ht="16.5" x14ac:dyDescent="0.25">
      <c r="B89" s="6" t="s">
        <v>87</v>
      </c>
      <c r="C89" s="7">
        <v>11897</v>
      </c>
      <c r="D89" s="23">
        <v>27.421920018439554</v>
      </c>
      <c r="E89" s="32">
        <v>0.7362360258888796</v>
      </c>
    </row>
    <row r="90" spans="2:5" ht="16.5" x14ac:dyDescent="0.25">
      <c r="B90" s="6" t="s">
        <v>88</v>
      </c>
      <c r="C90" s="7">
        <v>3896</v>
      </c>
      <c r="D90" s="23">
        <v>25.554243736061917</v>
      </c>
      <c r="E90" s="32">
        <v>0.75256673511293637</v>
      </c>
    </row>
    <row r="91" spans="2:5" ht="16.5" x14ac:dyDescent="0.25">
      <c r="B91" s="6" t="s">
        <v>89</v>
      </c>
      <c r="C91" s="7">
        <v>12927</v>
      </c>
      <c r="D91" s="23">
        <v>25.626945264952521</v>
      </c>
      <c r="E91" s="32">
        <v>0.74502978262551245</v>
      </c>
    </row>
    <row r="92" spans="2:5" ht="16.5" x14ac:dyDescent="0.25">
      <c r="B92" s="6" t="s">
        <v>90</v>
      </c>
      <c r="C92" s="7">
        <v>2468</v>
      </c>
      <c r="D92" s="23">
        <v>27.192595857205816</v>
      </c>
      <c r="E92" s="32">
        <v>0.7135332252836305</v>
      </c>
    </row>
    <row r="93" spans="2:5" ht="16.5" x14ac:dyDescent="0.25">
      <c r="B93" s="8" t="s">
        <v>105</v>
      </c>
      <c r="C93" s="9">
        <v>1229446</v>
      </c>
      <c r="D93" s="25">
        <v>26.41654893829601</v>
      </c>
      <c r="E93" s="33">
        <v>0.63536503433253677</v>
      </c>
    </row>
    <row r="94" spans="2:5" x14ac:dyDescent="0.25">
      <c r="B94" s="35"/>
      <c r="C94" s="35"/>
      <c r="D94" s="35"/>
    </row>
    <row r="95" spans="2:5" x14ac:dyDescent="0.25">
      <c r="B95" s="10" t="s">
        <v>653</v>
      </c>
      <c r="C95" s="35"/>
      <c r="D95" s="35"/>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95"/>
  <sheetViews>
    <sheetView workbookViewId="0">
      <selection activeCell="B2" sqref="B2"/>
    </sheetView>
  </sheetViews>
  <sheetFormatPr defaultRowHeight="15" x14ac:dyDescent="0.25"/>
  <cols>
    <col min="1" max="1" width="2.85546875" style="3" customWidth="1"/>
    <col min="2" max="4" width="20.85546875" style="3" customWidth="1"/>
    <col min="5" max="16384" width="9.140625" style="3"/>
  </cols>
  <sheetData>
    <row r="2" spans="2:4" ht="15.75" x14ac:dyDescent="0.25">
      <c r="B2" s="1" t="s">
        <v>287</v>
      </c>
      <c r="C2" s="35"/>
      <c r="D2" s="35"/>
    </row>
    <row r="3" spans="2:4" x14ac:dyDescent="0.25">
      <c r="B3" s="35"/>
      <c r="C3" s="35"/>
      <c r="D3" s="35"/>
    </row>
    <row r="4" spans="2:4" ht="42.75" x14ac:dyDescent="0.25">
      <c r="B4" s="4" t="s">
        <v>0</v>
      </c>
      <c r="C4" s="4" t="s">
        <v>273</v>
      </c>
      <c r="D4" s="5" t="s">
        <v>222</v>
      </c>
    </row>
    <row r="5" spans="2:4" ht="16.5" x14ac:dyDescent="0.25">
      <c r="B5" s="6" t="s">
        <v>3</v>
      </c>
      <c r="C5" s="7">
        <v>518</v>
      </c>
      <c r="D5" s="23">
        <v>15.522924782738986</v>
      </c>
    </row>
    <row r="6" spans="2:4" ht="16.5" x14ac:dyDescent="0.25">
      <c r="B6" s="6" t="s">
        <v>4</v>
      </c>
      <c r="C6" s="7">
        <v>2572</v>
      </c>
      <c r="D6" s="23">
        <v>18.932646301067354</v>
      </c>
    </row>
    <row r="7" spans="2:4" ht="16.5" x14ac:dyDescent="0.25">
      <c r="B7" s="6" t="s">
        <v>5</v>
      </c>
      <c r="C7" s="7">
        <v>590</v>
      </c>
      <c r="D7" s="23">
        <v>10.341805433829974</v>
      </c>
    </row>
    <row r="8" spans="2:4" ht="16.5" x14ac:dyDescent="0.25">
      <c r="B8" s="6" t="s">
        <v>6</v>
      </c>
      <c r="C8" s="7">
        <v>1549</v>
      </c>
      <c r="D8" s="23">
        <v>13.744454303460515</v>
      </c>
    </row>
    <row r="9" spans="2:4" ht="16.5" x14ac:dyDescent="0.25">
      <c r="B9" s="6" t="s">
        <v>7</v>
      </c>
      <c r="C9" s="7">
        <v>573</v>
      </c>
      <c r="D9" s="23">
        <v>5.7750453537593227</v>
      </c>
    </row>
    <row r="10" spans="2:4" ht="16.5" x14ac:dyDescent="0.25">
      <c r="B10" s="6" t="s">
        <v>8</v>
      </c>
      <c r="C10" s="7">
        <v>773</v>
      </c>
      <c r="D10" s="23">
        <v>17.568181818181817</v>
      </c>
    </row>
    <row r="11" spans="2:4" ht="16.5" x14ac:dyDescent="0.25">
      <c r="B11" s="6" t="s">
        <v>9</v>
      </c>
      <c r="C11" s="7">
        <v>760</v>
      </c>
      <c r="D11" s="23">
        <v>12.299724874575174</v>
      </c>
    </row>
    <row r="12" spans="2:4" ht="16.5" x14ac:dyDescent="0.25">
      <c r="B12" s="6" t="s">
        <v>10</v>
      </c>
      <c r="C12" s="7">
        <v>715</v>
      </c>
      <c r="D12" s="23">
        <v>15.710832784003516</v>
      </c>
    </row>
    <row r="13" spans="2:4" ht="16.5" x14ac:dyDescent="0.25">
      <c r="B13" s="6" t="s">
        <v>11</v>
      </c>
      <c r="C13" s="7">
        <v>6357</v>
      </c>
      <c r="D13" s="23">
        <v>14.528293262638266</v>
      </c>
    </row>
    <row r="14" spans="2:4" ht="16.5" x14ac:dyDescent="0.25">
      <c r="B14" s="6" t="s">
        <v>12</v>
      </c>
      <c r="C14" s="7">
        <v>361</v>
      </c>
      <c r="D14" s="23">
        <v>14.393939393939394</v>
      </c>
    </row>
    <row r="15" spans="2:4" ht="16.5" x14ac:dyDescent="0.25">
      <c r="B15" s="6" t="s">
        <v>13</v>
      </c>
      <c r="C15" s="7">
        <v>611</v>
      </c>
      <c r="D15" s="23">
        <v>14.669867947178872</v>
      </c>
    </row>
    <row r="16" spans="2:4" ht="16.5" x14ac:dyDescent="0.25">
      <c r="B16" s="6" t="s">
        <v>14</v>
      </c>
      <c r="C16" s="7">
        <v>3424</v>
      </c>
      <c r="D16" s="23">
        <v>17.809216685738065</v>
      </c>
    </row>
    <row r="17" spans="2:4" ht="16.5" x14ac:dyDescent="0.25">
      <c r="B17" s="6" t="s">
        <v>15</v>
      </c>
      <c r="C17" s="7">
        <v>2495</v>
      </c>
      <c r="D17" s="23">
        <v>12.56294058408862</v>
      </c>
    </row>
    <row r="18" spans="2:4" ht="16.5" x14ac:dyDescent="0.25">
      <c r="B18" s="6" t="s">
        <v>16</v>
      </c>
      <c r="C18" s="7">
        <v>1016</v>
      </c>
      <c r="D18" s="23">
        <v>17.991854081813351</v>
      </c>
    </row>
    <row r="19" spans="2:4" ht="16.5" x14ac:dyDescent="0.25">
      <c r="B19" s="6" t="s">
        <v>17</v>
      </c>
      <c r="C19" s="7">
        <v>1590</v>
      </c>
      <c r="D19" s="23">
        <v>14.011279520620374</v>
      </c>
    </row>
    <row r="20" spans="2:4" ht="16.5" x14ac:dyDescent="0.25">
      <c r="B20" s="6" t="s">
        <v>18</v>
      </c>
      <c r="C20" s="7">
        <v>621</v>
      </c>
      <c r="D20" s="23">
        <v>16.092251878725058</v>
      </c>
    </row>
    <row r="21" spans="2:4" ht="16.5" x14ac:dyDescent="0.25">
      <c r="B21" s="6" t="s">
        <v>19</v>
      </c>
      <c r="C21" s="7">
        <v>796</v>
      </c>
      <c r="D21" s="23">
        <v>14.93993993993994</v>
      </c>
    </row>
    <row r="22" spans="2:4" ht="16.5" x14ac:dyDescent="0.25">
      <c r="B22" s="6" t="s">
        <v>20</v>
      </c>
      <c r="C22" s="7">
        <v>34347</v>
      </c>
      <c r="D22" s="23">
        <v>15.349585502647868</v>
      </c>
    </row>
    <row r="23" spans="2:4" ht="16.5" x14ac:dyDescent="0.25">
      <c r="B23" s="6" t="s">
        <v>21</v>
      </c>
      <c r="C23" s="7">
        <v>796</v>
      </c>
      <c r="D23" s="23">
        <v>13.872429417915651</v>
      </c>
    </row>
    <row r="24" spans="2:4" ht="16.5" x14ac:dyDescent="0.25">
      <c r="B24" s="6" t="s">
        <v>22</v>
      </c>
      <c r="C24" s="7">
        <v>531</v>
      </c>
      <c r="D24" s="23">
        <v>15.214899713467048</v>
      </c>
    </row>
    <row r="25" spans="2:4" ht="16.5" x14ac:dyDescent="0.25">
      <c r="B25" s="6" t="s">
        <v>23</v>
      </c>
      <c r="C25" s="7">
        <v>1368</v>
      </c>
      <c r="D25" s="23">
        <v>10.646742937193556</v>
      </c>
    </row>
    <row r="26" spans="2:4" ht="16.5" x14ac:dyDescent="0.25">
      <c r="B26" s="6" t="s">
        <v>24</v>
      </c>
      <c r="C26" s="7">
        <v>1633</v>
      </c>
      <c r="D26" s="23">
        <v>16.836787297659551</v>
      </c>
    </row>
    <row r="27" spans="2:4" ht="16.5" x14ac:dyDescent="0.25">
      <c r="B27" s="6" t="s">
        <v>25</v>
      </c>
      <c r="C27" s="7">
        <v>2571</v>
      </c>
      <c r="D27" s="23">
        <v>16.870078740157481</v>
      </c>
    </row>
    <row r="28" spans="2:4" ht="16.5" x14ac:dyDescent="0.25">
      <c r="B28" s="6" t="s">
        <v>26</v>
      </c>
      <c r="C28" s="7">
        <v>669</v>
      </c>
      <c r="D28" s="23">
        <v>15.475364330326162</v>
      </c>
    </row>
    <row r="29" spans="2:4" ht="16.5" x14ac:dyDescent="0.25">
      <c r="B29" s="6" t="s">
        <v>27</v>
      </c>
      <c r="C29" s="7">
        <v>31934</v>
      </c>
      <c r="D29" s="23">
        <v>13.578131444340036</v>
      </c>
    </row>
    <row r="30" spans="2:4" ht="16.5" x14ac:dyDescent="0.25">
      <c r="B30" s="6" t="s">
        <v>28</v>
      </c>
      <c r="C30" s="7">
        <v>430</v>
      </c>
      <c r="D30" s="23">
        <v>11.472785485592317</v>
      </c>
    </row>
    <row r="31" spans="2:4" ht="16.5" x14ac:dyDescent="0.25">
      <c r="B31" s="6" t="s">
        <v>29</v>
      </c>
      <c r="C31" s="7">
        <v>487</v>
      </c>
      <c r="D31" s="23">
        <v>15.780946208684382</v>
      </c>
    </row>
    <row r="32" spans="2:4" ht="16.5" x14ac:dyDescent="0.25">
      <c r="B32" s="6" t="s">
        <v>30</v>
      </c>
      <c r="C32" s="7">
        <v>430</v>
      </c>
      <c r="D32" s="23">
        <v>8.7665647298674827</v>
      </c>
    </row>
    <row r="33" spans="2:4" ht="16.5" x14ac:dyDescent="0.25">
      <c r="B33" s="6" t="s">
        <v>31</v>
      </c>
      <c r="C33" s="7">
        <v>2698</v>
      </c>
      <c r="D33" s="23">
        <v>12.268097489996363</v>
      </c>
    </row>
    <row r="34" spans="2:4" ht="16.5" x14ac:dyDescent="0.25">
      <c r="B34" s="6" t="s">
        <v>32</v>
      </c>
      <c r="C34" s="7">
        <v>851</v>
      </c>
      <c r="D34" s="23">
        <v>18.376160656445691</v>
      </c>
    </row>
    <row r="35" spans="2:4" ht="16.5" x14ac:dyDescent="0.25">
      <c r="B35" s="6" t="s">
        <v>33</v>
      </c>
      <c r="C35" s="7">
        <v>22058</v>
      </c>
      <c r="D35" s="23">
        <v>15.367252105699496</v>
      </c>
    </row>
    <row r="36" spans="2:4" ht="16.5" x14ac:dyDescent="0.25">
      <c r="B36" s="6" t="s">
        <v>34</v>
      </c>
      <c r="C36" s="7">
        <v>1007</v>
      </c>
      <c r="D36" s="23">
        <v>10.261897482930806</v>
      </c>
    </row>
    <row r="37" spans="2:4" ht="16.5" x14ac:dyDescent="0.25">
      <c r="B37" s="6" t="s">
        <v>35</v>
      </c>
      <c r="C37" s="7">
        <v>396</v>
      </c>
      <c r="D37" s="23">
        <v>11.8562874251497</v>
      </c>
    </row>
    <row r="38" spans="2:4" ht="16.5" x14ac:dyDescent="0.25">
      <c r="B38" s="6" t="s">
        <v>36</v>
      </c>
      <c r="C38" s="7">
        <v>151</v>
      </c>
      <c r="D38" s="23">
        <v>11.193476649369904</v>
      </c>
    </row>
    <row r="39" spans="2:4" ht="16.5" x14ac:dyDescent="0.25">
      <c r="B39" s="6" t="s">
        <v>37</v>
      </c>
      <c r="C39" s="7">
        <v>472</v>
      </c>
      <c r="D39" s="23">
        <v>18.910256410256409</v>
      </c>
    </row>
    <row r="40" spans="2:4" ht="16.5" x14ac:dyDescent="0.25">
      <c r="B40" s="6" t="s">
        <v>38</v>
      </c>
      <c r="C40" s="7">
        <v>783</v>
      </c>
      <c r="D40" s="23">
        <v>15.286997266692698</v>
      </c>
    </row>
    <row r="41" spans="2:4" ht="16.5" x14ac:dyDescent="0.25">
      <c r="B41" s="6" t="s">
        <v>39</v>
      </c>
      <c r="C41" s="7">
        <v>426</v>
      </c>
      <c r="D41" s="23">
        <v>15.638766519823788</v>
      </c>
    </row>
    <row r="42" spans="2:4" ht="16.5" x14ac:dyDescent="0.25">
      <c r="B42" s="6" t="s">
        <v>40</v>
      </c>
      <c r="C42" s="7">
        <v>244</v>
      </c>
      <c r="D42" s="23">
        <v>8.1906680093991273</v>
      </c>
    </row>
    <row r="43" spans="2:4" ht="16.5" x14ac:dyDescent="0.25">
      <c r="B43" s="6" t="s">
        <v>41</v>
      </c>
      <c r="C43" s="7">
        <v>1205</v>
      </c>
      <c r="D43" s="23">
        <v>17.736237856932586</v>
      </c>
    </row>
    <row r="44" spans="2:4" ht="16.5" x14ac:dyDescent="0.25">
      <c r="B44" s="6" t="s">
        <v>42</v>
      </c>
      <c r="C44" s="7">
        <v>566</v>
      </c>
      <c r="D44" s="23">
        <v>14.70893970893971</v>
      </c>
    </row>
    <row r="45" spans="2:4" ht="16.5" x14ac:dyDescent="0.25">
      <c r="B45" s="6" t="s">
        <v>43</v>
      </c>
      <c r="C45" s="7">
        <v>1098</v>
      </c>
      <c r="D45" s="23">
        <v>13.00639658848614</v>
      </c>
    </row>
    <row r="46" spans="2:4" ht="16.5" x14ac:dyDescent="0.25">
      <c r="B46" s="6" t="s">
        <v>44</v>
      </c>
      <c r="C46" s="7">
        <v>885</v>
      </c>
      <c r="D46" s="23">
        <v>13.390830685428961</v>
      </c>
    </row>
    <row r="47" spans="2:4" ht="16.5" x14ac:dyDescent="0.25">
      <c r="B47" s="6" t="s">
        <v>45</v>
      </c>
      <c r="C47" s="7">
        <v>3271</v>
      </c>
      <c r="D47" s="23">
        <v>13.305401887406443</v>
      </c>
    </row>
    <row r="48" spans="2:4" ht="16.5" x14ac:dyDescent="0.25">
      <c r="B48" s="6" t="s">
        <v>46</v>
      </c>
      <c r="C48" s="7">
        <v>906</v>
      </c>
      <c r="D48" s="23">
        <v>13.536530703720304</v>
      </c>
    </row>
    <row r="49" spans="2:4" ht="16.5" x14ac:dyDescent="0.25">
      <c r="B49" s="6" t="s">
        <v>47</v>
      </c>
      <c r="C49" s="7">
        <v>2787</v>
      </c>
      <c r="D49" s="23">
        <v>16.012640045963803</v>
      </c>
    </row>
    <row r="50" spans="2:4" ht="16.5" x14ac:dyDescent="0.25">
      <c r="B50" s="6" t="s">
        <v>48</v>
      </c>
      <c r="C50" s="7">
        <v>710</v>
      </c>
      <c r="D50" s="23">
        <v>14.062190532778768</v>
      </c>
    </row>
    <row r="51" spans="2:4" ht="16.5" x14ac:dyDescent="0.25">
      <c r="B51" s="6" t="s">
        <v>49</v>
      </c>
      <c r="C51" s="7">
        <v>6666</v>
      </c>
      <c r="D51" s="23">
        <v>19.641699569803759</v>
      </c>
    </row>
    <row r="52" spans="2:4" ht="16.5" x14ac:dyDescent="0.25">
      <c r="B52" s="6" t="s">
        <v>50</v>
      </c>
      <c r="C52" s="7">
        <v>12972</v>
      </c>
      <c r="D52" s="23">
        <v>18.098865681637438</v>
      </c>
    </row>
    <row r="53" spans="2:4" ht="16.5" x14ac:dyDescent="0.25">
      <c r="B53" s="6" t="s">
        <v>51</v>
      </c>
      <c r="C53" s="7">
        <v>681</v>
      </c>
      <c r="D53" s="23">
        <v>15.716593584121856</v>
      </c>
    </row>
    <row r="54" spans="2:4" ht="16.5" x14ac:dyDescent="0.25">
      <c r="B54" s="6" t="s">
        <v>52</v>
      </c>
      <c r="C54" s="7">
        <v>4940</v>
      </c>
      <c r="D54" s="23">
        <v>16.089632934892357</v>
      </c>
    </row>
    <row r="55" spans="2:4" ht="16.5" x14ac:dyDescent="0.25">
      <c r="B55" s="6" t="s">
        <v>53</v>
      </c>
      <c r="C55" s="7">
        <v>991</v>
      </c>
      <c r="D55" s="23">
        <v>12.545891885048741</v>
      </c>
    </row>
    <row r="56" spans="2:4" ht="16.5" x14ac:dyDescent="0.25">
      <c r="B56" s="6" t="s">
        <v>54</v>
      </c>
      <c r="C56" s="7">
        <v>1623</v>
      </c>
      <c r="D56" s="23">
        <v>12.310376213592233</v>
      </c>
    </row>
    <row r="57" spans="2:4" ht="16.5" x14ac:dyDescent="0.25">
      <c r="B57" s="6" t="s">
        <v>55</v>
      </c>
      <c r="C57" s="7">
        <v>318</v>
      </c>
      <c r="D57" s="23">
        <v>16.528066528066528</v>
      </c>
    </row>
    <row r="58" spans="2:4" ht="16.5" x14ac:dyDescent="0.25">
      <c r="B58" s="6" t="s">
        <v>56</v>
      </c>
      <c r="C58" s="7">
        <v>390</v>
      </c>
      <c r="D58" s="23">
        <v>10.333863275039745</v>
      </c>
    </row>
    <row r="59" spans="2:4" ht="16.5" x14ac:dyDescent="0.25">
      <c r="B59" s="6" t="s">
        <v>57</v>
      </c>
      <c r="C59" s="7">
        <v>1253</v>
      </c>
      <c r="D59" s="23">
        <v>10.143285031976038</v>
      </c>
    </row>
    <row r="60" spans="2:4" ht="16.5" x14ac:dyDescent="0.25">
      <c r="B60" s="6" t="s">
        <v>58</v>
      </c>
      <c r="C60" s="7">
        <v>240</v>
      </c>
      <c r="D60" s="23">
        <v>16.574585635359117</v>
      </c>
    </row>
    <row r="61" spans="2:4" ht="16.5" x14ac:dyDescent="0.25">
      <c r="B61" s="6" t="s">
        <v>59</v>
      </c>
      <c r="C61" s="7">
        <v>14449</v>
      </c>
      <c r="D61" s="23">
        <v>16.543014815323669</v>
      </c>
    </row>
    <row r="62" spans="2:4" ht="16.5" x14ac:dyDescent="0.25">
      <c r="B62" s="6" t="s">
        <v>60</v>
      </c>
      <c r="C62" s="7">
        <v>207</v>
      </c>
      <c r="D62" s="23">
        <v>15.231788079470199</v>
      </c>
    </row>
    <row r="63" spans="2:4" ht="16.5" x14ac:dyDescent="0.25">
      <c r="B63" s="6" t="s">
        <v>61</v>
      </c>
      <c r="C63" s="7">
        <v>416</v>
      </c>
      <c r="D63" s="23">
        <v>18.261633011413522</v>
      </c>
    </row>
    <row r="64" spans="2:4" ht="16.5" x14ac:dyDescent="0.25">
      <c r="B64" s="6" t="s">
        <v>62</v>
      </c>
      <c r="C64" s="7">
        <v>1854</v>
      </c>
      <c r="D64" s="23">
        <v>16.754021326585939</v>
      </c>
    </row>
    <row r="65" spans="2:4" ht="16.5" x14ac:dyDescent="0.25">
      <c r="B65" s="6" t="s">
        <v>63</v>
      </c>
      <c r="C65" s="7">
        <v>73</v>
      </c>
      <c r="D65" s="23">
        <v>9.1823899371069189</v>
      </c>
    </row>
    <row r="66" spans="2:4" ht="16.5" x14ac:dyDescent="0.25">
      <c r="B66" s="6" t="s">
        <v>64</v>
      </c>
      <c r="C66" s="7">
        <v>540</v>
      </c>
      <c r="D66" s="23">
        <v>14.316012725344645</v>
      </c>
    </row>
    <row r="67" spans="2:4" ht="16.5" x14ac:dyDescent="0.25">
      <c r="B67" s="6" t="s">
        <v>65</v>
      </c>
      <c r="C67" s="7">
        <v>220</v>
      </c>
      <c r="D67" s="23">
        <v>12.256267409470752</v>
      </c>
    </row>
    <row r="68" spans="2:4" ht="16.5" x14ac:dyDescent="0.25">
      <c r="B68" s="6" t="s">
        <v>66</v>
      </c>
      <c r="C68" s="7">
        <v>530</v>
      </c>
      <c r="D68" s="23">
        <v>15.203671830177854</v>
      </c>
    </row>
    <row r="69" spans="2:4" ht="16.5" x14ac:dyDescent="0.25">
      <c r="B69" s="6" t="s">
        <v>67</v>
      </c>
      <c r="C69" s="7">
        <v>747</v>
      </c>
      <c r="D69" s="23">
        <v>15.254237288135593</v>
      </c>
    </row>
    <row r="70" spans="2:4" ht="16.5" x14ac:dyDescent="0.25">
      <c r="B70" s="6" t="s">
        <v>68</v>
      </c>
      <c r="C70" s="7">
        <v>426</v>
      </c>
      <c r="D70" s="23">
        <v>12.023708721422523</v>
      </c>
    </row>
    <row r="71" spans="2:4" ht="16.5" x14ac:dyDescent="0.25">
      <c r="B71" s="6" t="s">
        <v>69</v>
      </c>
      <c r="C71" s="7">
        <v>2096</v>
      </c>
      <c r="D71" s="23">
        <v>11.162592533418543</v>
      </c>
    </row>
    <row r="72" spans="2:4" ht="16.5" x14ac:dyDescent="0.25">
      <c r="B72" s="6" t="s">
        <v>70</v>
      </c>
      <c r="C72" s="7">
        <v>462</v>
      </c>
      <c r="D72" s="23">
        <v>12.667946257197697</v>
      </c>
    </row>
    <row r="73" spans="2:4" ht="16.5" x14ac:dyDescent="0.25">
      <c r="B73" s="6" t="s">
        <v>71</v>
      </c>
      <c r="C73" s="7">
        <v>368</v>
      </c>
      <c r="D73" s="23">
        <v>14.420062695924765</v>
      </c>
    </row>
    <row r="74" spans="2:4" ht="16.5" x14ac:dyDescent="0.25">
      <c r="B74" s="6" t="s">
        <v>72</v>
      </c>
      <c r="C74" s="7">
        <v>2014</v>
      </c>
      <c r="D74" s="23">
        <v>13.093225848394226</v>
      </c>
    </row>
    <row r="75" spans="2:4" ht="16.5" x14ac:dyDescent="0.25">
      <c r="B75" s="6" t="s">
        <v>73</v>
      </c>
      <c r="C75" s="7">
        <v>1496</v>
      </c>
      <c r="D75" s="23">
        <v>17.254901960784313</v>
      </c>
    </row>
    <row r="76" spans="2:4" ht="16.5" x14ac:dyDescent="0.25">
      <c r="B76" s="6" t="s">
        <v>74</v>
      </c>
      <c r="C76" s="7">
        <v>1157</v>
      </c>
      <c r="D76" s="23">
        <v>17.140740740740739</v>
      </c>
    </row>
    <row r="77" spans="2:4" ht="16.5" x14ac:dyDescent="0.25">
      <c r="B77" s="6" t="s">
        <v>75</v>
      </c>
      <c r="C77" s="7">
        <v>1273</v>
      </c>
      <c r="D77" s="23">
        <v>13.145394465097068</v>
      </c>
    </row>
    <row r="78" spans="2:4" ht="16.5" x14ac:dyDescent="0.25">
      <c r="B78" s="6" t="s">
        <v>76</v>
      </c>
      <c r="C78" s="7">
        <v>950</v>
      </c>
      <c r="D78" s="23">
        <v>15.472312703583063</v>
      </c>
    </row>
    <row r="79" spans="2:4" ht="16.5" x14ac:dyDescent="0.25">
      <c r="B79" s="6" t="s">
        <v>77</v>
      </c>
      <c r="C79" s="7">
        <v>976</v>
      </c>
      <c r="D79" s="23">
        <v>17.826484018264839</v>
      </c>
    </row>
    <row r="80" spans="2:4" ht="16.5" x14ac:dyDescent="0.25">
      <c r="B80" s="6" t="s">
        <v>78</v>
      </c>
      <c r="C80" s="7">
        <v>8338</v>
      </c>
      <c r="D80" s="23">
        <v>17.216956782093373</v>
      </c>
    </row>
    <row r="81" spans="2:4" ht="16.5" x14ac:dyDescent="0.25">
      <c r="B81" s="6" t="s">
        <v>79</v>
      </c>
      <c r="C81" s="7">
        <v>10973</v>
      </c>
      <c r="D81" s="23">
        <v>14.26324546352623</v>
      </c>
    </row>
    <row r="82" spans="2:4" ht="16.5" x14ac:dyDescent="0.25">
      <c r="B82" s="6" t="s">
        <v>80</v>
      </c>
      <c r="C82" s="7">
        <v>4257</v>
      </c>
      <c r="D82" s="23">
        <v>16.881468850378713</v>
      </c>
    </row>
    <row r="83" spans="2:4" ht="16.5" x14ac:dyDescent="0.25">
      <c r="B83" s="6" t="s">
        <v>81</v>
      </c>
      <c r="C83" s="7">
        <v>1280</v>
      </c>
      <c r="D83" s="23">
        <v>11.798322426030049</v>
      </c>
    </row>
    <row r="84" spans="2:4" ht="16.5" x14ac:dyDescent="0.25">
      <c r="B84" s="6" t="s">
        <v>82</v>
      </c>
      <c r="C84" s="7">
        <v>460</v>
      </c>
      <c r="D84" s="23">
        <v>10.372040586245772</v>
      </c>
    </row>
    <row r="85" spans="2:4" ht="16.5" x14ac:dyDescent="0.25">
      <c r="B85" s="6" t="s">
        <v>83</v>
      </c>
      <c r="C85" s="7">
        <v>404</v>
      </c>
      <c r="D85" s="23">
        <v>13.959917069799586</v>
      </c>
    </row>
    <row r="86" spans="2:4" ht="16.5" x14ac:dyDescent="0.25">
      <c r="B86" s="6" t="s">
        <v>84</v>
      </c>
      <c r="C86" s="7">
        <v>231</v>
      </c>
      <c r="D86" s="23">
        <v>17.701149425287355</v>
      </c>
    </row>
    <row r="87" spans="2:4" ht="16.5" x14ac:dyDescent="0.25">
      <c r="B87" s="6" t="s">
        <v>85</v>
      </c>
      <c r="C87" s="7">
        <v>2094</v>
      </c>
      <c r="D87" s="23">
        <v>11.384765943565487</v>
      </c>
    </row>
    <row r="88" spans="2:4" ht="16.5" x14ac:dyDescent="0.25">
      <c r="B88" s="6" t="s">
        <v>86</v>
      </c>
      <c r="C88" s="7">
        <v>879</v>
      </c>
      <c r="D88" s="23">
        <v>13.383069427527406</v>
      </c>
    </row>
    <row r="89" spans="2:4" ht="16.5" x14ac:dyDescent="0.25">
      <c r="B89" s="6" t="s">
        <v>87</v>
      </c>
      <c r="C89" s="7">
        <v>1242</v>
      </c>
      <c r="D89" s="23">
        <v>10.632651314099821</v>
      </c>
    </row>
    <row r="90" spans="2:4" ht="16.5" x14ac:dyDescent="0.25">
      <c r="B90" s="6" t="s">
        <v>88</v>
      </c>
      <c r="C90" s="7">
        <v>469</v>
      </c>
      <c r="D90" s="23">
        <v>12.651739951443215</v>
      </c>
    </row>
    <row r="91" spans="2:4" ht="16.5" x14ac:dyDescent="0.25">
      <c r="B91" s="6" t="s">
        <v>89</v>
      </c>
      <c r="C91" s="7">
        <v>1183</v>
      </c>
      <c r="D91" s="23">
        <v>6.8627450980392153</v>
      </c>
    </row>
    <row r="92" spans="2:4" ht="16.5" x14ac:dyDescent="0.25">
      <c r="B92" s="6" t="s">
        <v>90</v>
      </c>
      <c r="C92" s="7">
        <v>362</v>
      </c>
      <c r="D92" s="23">
        <v>14.620355411954765</v>
      </c>
    </row>
    <row r="93" spans="2:4" ht="16.5" x14ac:dyDescent="0.25">
      <c r="B93" s="8" t="s">
        <v>105</v>
      </c>
      <c r="C93" s="9">
        <v>233531</v>
      </c>
      <c r="D93" s="25">
        <v>14.753848758693191</v>
      </c>
    </row>
    <row r="94" spans="2:4" x14ac:dyDescent="0.25">
      <c r="B94" s="35"/>
      <c r="C94" s="35"/>
      <c r="D94" s="35"/>
    </row>
    <row r="95" spans="2:4" x14ac:dyDescent="0.25">
      <c r="B95" s="10" t="s">
        <v>654</v>
      </c>
      <c r="C95" s="35"/>
      <c r="D95" s="3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5"/>
  <sheetViews>
    <sheetView workbookViewId="0">
      <selection activeCell="B2" sqref="B2"/>
    </sheetView>
  </sheetViews>
  <sheetFormatPr defaultRowHeight="15" x14ac:dyDescent="0.25"/>
  <cols>
    <col min="1" max="1" width="2.85546875" style="3" customWidth="1"/>
    <col min="2" max="5" width="16.85546875" style="3" customWidth="1"/>
    <col min="6" max="16384" width="9.140625" style="3"/>
  </cols>
  <sheetData>
    <row r="2" spans="2:5" ht="15.75" x14ac:dyDescent="0.25">
      <c r="B2" s="1" t="s">
        <v>109</v>
      </c>
      <c r="C2" s="1"/>
      <c r="D2" s="1"/>
      <c r="E2" s="2"/>
    </row>
    <row r="3" spans="2:5" x14ac:dyDescent="0.25">
      <c r="B3" s="2"/>
      <c r="C3" s="2"/>
      <c r="D3" s="2"/>
      <c r="E3" s="2"/>
    </row>
    <row r="4" spans="2:5" x14ac:dyDescent="0.25">
      <c r="B4" s="96" t="s">
        <v>99</v>
      </c>
      <c r="C4" s="98" t="s">
        <v>93</v>
      </c>
      <c r="D4" s="99"/>
      <c r="E4" s="100" t="s">
        <v>95</v>
      </c>
    </row>
    <row r="5" spans="2:5" ht="16.5" x14ac:dyDescent="0.25">
      <c r="B5" s="97"/>
      <c r="C5" s="12">
        <v>2010</v>
      </c>
      <c r="D5" s="12">
        <v>2019</v>
      </c>
      <c r="E5" s="94"/>
    </row>
    <row r="6" spans="2:5" ht="16.5" x14ac:dyDescent="0.25">
      <c r="B6" s="13" t="s">
        <v>100</v>
      </c>
      <c r="C6" s="7">
        <v>2009883</v>
      </c>
      <c r="D6" s="7">
        <v>2230960</v>
      </c>
      <c r="E6" s="14">
        <v>0.11</v>
      </c>
    </row>
    <row r="7" spans="2:5" ht="16.5" x14ac:dyDescent="0.25">
      <c r="B7" s="13" t="s">
        <v>101</v>
      </c>
      <c r="C7" s="7">
        <v>4356012</v>
      </c>
      <c r="D7" s="7">
        <v>4281889</v>
      </c>
      <c r="E7" s="14" t="s">
        <v>106</v>
      </c>
    </row>
    <row r="8" spans="2:5" ht="16.5" x14ac:dyDescent="0.25">
      <c r="B8" s="13" t="s">
        <v>102</v>
      </c>
      <c r="C8" s="7">
        <v>1509320</v>
      </c>
      <c r="D8" s="7">
        <v>1478820</v>
      </c>
      <c r="E8" s="14" t="s">
        <v>107</v>
      </c>
    </row>
    <row r="9" spans="2:5" ht="16.5" x14ac:dyDescent="0.25">
      <c r="B9" s="13" t="s">
        <v>103</v>
      </c>
      <c r="C9" s="7">
        <v>819868</v>
      </c>
      <c r="D9" s="7">
        <v>798436</v>
      </c>
      <c r="E9" s="14" t="s">
        <v>108</v>
      </c>
    </row>
    <row r="10" spans="2:5" ht="16.5" x14ac:dyDescent="0.25">
      <c r="B10" s="13" t="s">
        <v>104</v>
      </c>
      <c r="C10" s="7">
        <v>2841668</v>
      </c>
      <c r="D10" s="7">
        <v>2898995</v>
      </c>
      <c r="E10" s="14">
        <v>2.0199999999999999E-2</v>
      </c>
    </row>
    <row r="11" spans="2:5" ht="16.5" x14ac:dyDescent="0.25">
      <c r="B11" s="8" t="s">
        <v>105</v>
      </c>
      <c r="C11" s="9">
        <v>11536751</v>
      </c>
      <c r="D11" s="9">
        <v>11689100</v>
      </c>
      <c r="E11" s="17">
        <v>1.32E-2</v>
      </c>
    </row>
    <row r="12" spans="2:5" x14ac:dyDescent="0.25">
      <c r="B12" s="2"/>
      <c r="C12" s="2"/>
      <c r="D12" s="2"/>
      <c r="E12" s="2"/>
    </row>
    <row r="13" spans="2:5" x14ac:dyDescent="0.25">
      <c r="B13" s="10" t="s">
        <v>96</v>
      </c>
      <c r="C13" s="10"/>
      <c r="D13" s="10"/>
      <c r="E13" s="2"/>
    </row>
    <row r="15" spans="2:5" x14ac:dyDescent="0.25">
      <c r="B15" s="101" t="s">
        <v>648</v>
      </c>
      <c r="C15" s="101"/>
      <c r="D15" s="101"/>
      <c r="E15" s="101"/>
    </row>
  </sheetData>
  <mergeCells count="4">
    <mergeCell ref="B4:B5"/>
    <mergeCell ref="C4:D4"/>
    <mergeCell ref="E4:E5"/>
    <mergeCell ref="B15:E15"/>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1"/>
  <sheetViews>
    <sheetView workbookViewId="0">
      <selection activeCell="B2" sqref="B2"/>
    </sheetView>
  </sheetViews>
  <sheetFormatPr defaultRowHeight="15" x14ac:dyDescent="0.25"/>
  <cols>
    <col min="1" max="1" width="2.85546875" style="3" customWidth="1"/>
    <col min="2" max="2" width="16.85546875" style="3" customWidth="1"/>
    <col min="3" max="6" width="17.28515625" style="3" customWidth="1"/>
    <col min="7" max="16384" width="9.140625" style="3"/>
  </cols>
  <sheetData>
    <row r="2" spans="2:6" ht="15.75" x14ac:dyDescent="0.25">
      <c r="B2" s="1" t="s">
        <v>275</v>
      </c>
      <c r="C2" s="1"/>
      <c r="D2" s="1"/>
      <c r="E2" s="1"/>
      <c r="F2" s="1"/>
    </row>
    <row r="3" spans="2:6" x14ac:dyDescent="0.25">
      <c r="B3" s="35"/>
      <c r="C3" s="35"/>
      <c r="D3" s="35"/>
      <c r="E3" s="35"/>
      <c r="F3" s="35"/>
    </row>
    <row r="4" spans="2:6" ht="28.5" customHeight="1" x14ac:dyDescent="0.25">
      <c r="B4" s="96" t="s">
        <v>98</v>
      </c>
      <c r="C4" s="94" t="s">
        <v>276</v>
      </c>
      <c r="D4" s="95"/>
      <c r="E4" s="94" t="s">
        <v>256</v>
      </c>
      <c r="F4" s="95"/>
    </row>
    <row r="5" spans="2:6" ht="16.5" x14ac:dyDescent="0.25">
      <c r="B5" s="97"/>
      <c r="C5" s="22" t="s">
        <v>692</v>
      </c>
      <c r="D5" s="22" t="s">
        <v>91</v>
      </c>
      <c r="E5" s="22" t="s">
        <v>692</v>
      </c>
      <c r="F5" s="22" t="s">
        <v>91</v>
      </c>
    </row>
    <row r="6" spans="2:6" ht="16.5" x14ac:dyDescent="0.25">
      <c r="B6" s="13">
        <v>2005</v>
      </c>
      <c r="C6" s="7">
        <v>10055514</v>
      </c>
      <c r="D6" s="7">
        <v>450411</v>
      </c>
      <c r="E6" s="26">
        <v>9.0516321463945069</v>
      </c>
      <c r="F6" s="26">
        <v>9.9917676411729754</v>
      </c>
    </row>
    <row r="7" spans="2:6" ht="16.5" x14ac:dyDescent="0.25">
      <c r="B7" s="13">
        <v>2006</v>
      </c>
      <c r="C7" s="7">
        <v>10209135</v>
      </c>
      <c r="D7" s="7">
        <v>449574</v>
      </c>
      <c r="E7" s="26">
        <v>9.1465441920964974</v>
      </c>
      <c r="F7" s="26">
        <v>9.9916301922922202</v>
      </c>
    </row>
    <row r="8" spans="2:6" ht="16.5" x14ac:dyDescent="0.25">
      <c r="B8" s="13">
        <v>2007</v>
      </c>
      <c r="C8" s="7">
        <v>10264914</v>
      </c>
      <c r="D8" s="7">
        <v>451383</v>
      </c>
      <c r="E8" s="26">
        <v>9.1342754817520877</v>
      </c>
      <c r="F8" s="26">
        <v>10.017387946502382</v>
      </c>
    </row>
    <row r="9" spans="2:6" ht="16.5" x14ac:dyDescent="0.25">
      <c r="B9" s="13">
        <v>2008</v>
      </c>
      <c r="C9" s="7">
        <v>10631504</v>
      </c>
      <c r="D9" s="7">
        <v>464872</v>
      </c>
      <c r="E9" s="26">
        <v>9.3999814980069782</v>
      </c>
      <c r="F9" s="26">
        <v>10.310164118689579</v>
      </c>
    </row>
    <row r="10" spans="2:6" ht="16.5" x14ac:dyDescent="0.25">
      <c r="B10" s="13">
        <v>2009</v>
      </c>
      <c r="C10" s="7">
        <v>10659311</v>
      </c>
      <c r="D10" s="7">
        <v>456235</v>
      </c>
      <c r="E10" s="26">
        <v>9.3818560022793935</v>
      </c>
      <c r="F10" s="26">
        <v>10.07941403374511</v>
      </c>
    </row>
    <row r="11" spans="2:6" ht="16.5" x14ac:dyDescent="0.25">
      <c r="B11" s="13">
        <v>2010</v>
      </c>
      <c r="C11" s="7">
        <v>10908469</v>
      </c>
      <c r="D11" s="7">
        <v>474955</v>
      </c>
      <c r="E11" s="26">
        <v>9.5214408207974035</v>
      </c>
      <c r="F11" s="26">
        <v>10.496090001781189</v>
      </c>
    </row>
    <row r="12" spans="2:6" ht="16.5" x14ac:dyDescent="0.25">
      <c r="B12" s="13">
        <v>2011</v>
      </c>
      <c r="C12" s="7">
        <v>11112330</v>
      </c>
      <c r="D12" s="7">
        <v>485283</v>
      </c>
      <c r="E12" s="26">
        <v>9.6635910105705438</v>
      </c>
      <c r="F12" s="26">
        <v>10.69245607908244</v>
      </c>
    </row>
    <row r="13" spans="2:6" ht="16.5" x14ac:dyDescent="0.25">
      <c r="B13" s="13">
        <v>2012</v>
      </c>
      <c r="C13" s="7">
        <v>11513067</v>
      </c>
      <c r="D13" s="7">
        <v>502837</v>
      </c>
      <c r="E13" s="26">
        <v>9.9276646264182826</v>
      </c>
      <c r="F13" s="26">
        <v>11.040026592474716</v>
      </c>
    </row>
    <row r="14" spans="2:6" ht="16.5" x14ac:dyDescent="0.25">
      <c r="B14" s="13">
        <v>2013</v>
      </c>
      <c r="C14" s="7">
        <v>11725373</v>
      </c>
      <c r="D14" s="7">
        <v>502665</v>
      </c>
      <c r="E14" s="26">
        <v>10.082783424926667</v>
      </c>
      <c r="F14" s="26">
        <v>11.011896611968467</v>
      </c>
    </row>
    <row r="15" spans="2:6" ht="16.5" x14ac:dyDescent="0.25">
      <c r="B15" s="13">
        <v>2014</v>
      </c>
      <c r="C15" s="7">
        <v>12122226</v>
      </c>
      <c r="D15" s="7">
        <v>523164</v>
      </c>
      <c r="E15" s="26">
        <v>10.337954320721693</v>
      </c>
      <c r="F15" s="26">
        <v>11.39003721175693</v>
      </c>
    </row>
    <row r="16" spans="2:6" ht="16.5" x14ac:dyDescent="0.25">
      <c r="B16" s="13">
        <v>2015</v>
      </c>
      <c r="C16" s="7">
        <v>12414334</v>
      </c>
      <c r="D16" s="7">
        <v>528937</v>
      </c>
      <c r="E16" s="26">
        <v>10.502087629247535</v>
      </c>
      <c r="F16" s="26">
        <v>11.48201894867317</v>
      </c>
    </row>
    <row r="17" spans="2:6" ht="16.5" x14ac:dyDescent="0.25">
      <c r="B17" s="13">
        <v>2016</v>
      </c>
      <c r="C17" s="7">
        <v>12731451</v>
      </c>
      <c r="D17" s="7">
        <v>529812</v>
      </c>
      <c r="E17" s="26">
        <v>10.71129399096324</v>
      </c>
      <c r="F17" s="26">
        <v>11.456214487999032</v>
      </c>
    </row>
    <row r="18" spans="2:6" ht="16.5" x14ac:dyDescent="0.25">
      <c r="B18" s="13">
        <v>2017</v>
      </c>
      <c r="C18" s="7">
        <v>12942049</v>
      </c>
      <c r="D18" s="7">
        <v>541648</v>
      </c>
      <c r="E18" s="26">
        <v>10.779397998137942</v>
      </c>
      <c r="F18" s="26">
        <v>11.605436416586247</v>
      </c>
    </row>
    <row r="19" spans="2:6" ht="16.5" x14ac:dyDescent="0.25">
      <c r="B19" s="13">
        <v>2018</v>
      </c>
      <c r="C19" s="7">
        <v>13421396</v>
      </c>
      <c r="D19" s="7">
        <v>563134</v>
      </c>
      <c r="E19" s="26">
        <v>11.04458206036232</v>
      </c>
      <c r="F19" s="26">
        <v>12.01878924252051</v>
      </c>
    </row>
    <row r="20" spans="2:6" x14ac:dyDescent="0.25">
      <c r="B20" s="35"/>
      <c r="C20" s="35"/>
      <c r="D20" s="35"/>
      <c r="E20" s="35"/>
      <c r="F20" s="35"/>
    </row>
    <row r="21" spans="2:6" x14ac:dyDescent="0.25">
      <c r="B21" s="10" t="s">
        <v>665</v>
      </c>
      <c r="C21" s="10"/>
      <c r="D21" s="10"/>
      <c r="E21" s="10"/>
      <c r="F21" s="10"/>
    </row>
  </sheetData>
  <mergeCells count="3">
    <mergeCell ref="B4:B5"/>
    <mergeCell ref="C4:D4"/>
    <mergeCell ref="E4:F4"/>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4"/>
  <sheetViews>
    <sheetView workbookViewId="0">
      <selection activeCell="B2" sqref="B2"/>
    </sheetView>
  </sheetViews>
  <sheetFormatPr defaultRowHeight="15" x14ac:dyDescent="0.25"/>
  <cols>
    <col min="1" max="1" width="2.85546875" style="3" customWidth="1"/>
    <col min="2" max="4" width="30.5703125" style="3" customWidth="1"/>
    <col min="5" max="16384" width="9.140625" style="3"/>
  </cols>
  <sheetData>
    <row r="2" spans="2:4" ht="15.75" x14ac:dyDescent="0.25">
      <c r="B2" s="1" t="s">
        <v>277</v>
      </c>
      <c r="C2" s="1"/>
      <c r="D2" s="1"/>
    </row>
    <row r="3" spans="2:4" x14ac:dyDescent="0.25">
      <c r="B3" s="35"/>
      <c r="C3" s="35"/>
      <c r="D3" s="35"/>
    </row>
    <row r="4" spans="2:4" ht="28.5" x14ac:dyDescent="0.25">
      <c r="B4" s="20" t="s">
        <v>99</v>
      </c>
      <c r="C4" s="20" t="s">
        <v>276</v>
      </c>
      <c r="D4" s="20" t="s">
        <v>256</v>
      </c>
    </row>
    <row r="5" spans="2:4" ht="16.5" x14ac:dyDescent="0.25">
      <c r="B5" s="13" t="s">
        <v>100</v>
      </c>
      <c r="C5" s="7">
        <v>76842</v>
      </c>
      <c r="D5" s="23">
        <v>9.3000000000000007</v>
      </c>
    </row>
    <row r="6" spans="2:4" ht="16.5" x14ac:dyDescent="0.25">
      <c r="B6" s="13" t="s">
        <v>101</v>
      </c>
      <c r="C6" s="7">
        <v>228930</v>
      </c>
      <c r="D6" s="23">
        <v>13</v>
      </c>
    </row>
    <row r="7" spans="2:4" ht="16.5" x14ac:dyDescent="0.25">
      <c r="B7" s="13" t="s">
        <v>102</v>
      </c>
      <c r="C7" s="7">
        <v>70703</v>
      </c>
      <c r="D7" s="23">
        <v>11.8</v>
      </c>
    </row>
    <row r="8" spans="2:4" ht="16.5" x14ac:dyDescent="0.25">
      <c r="B8" s="13" t="s">
        <v>103</v>
      </c>
      <c r="C8" s="7">
        <v>39424</v>
      </c>
      <c r="D8" s="23">
        <v>12.6</v>
      </c>
    </row>
    <row r="9" spans="2:4" ht="16.5" x14ac:dyDescent="0.25">
      <c r="B9" s="13" t="s">
        <v>104</v>
      </c>
      <c r="C9" s="7">
        <v>129196</v>
      </c>
      <c r="D9" s="23">
        <v>11.3</v>
      </c>
    </row>
    <row r="10" spans="2:4" ht="16.5" x14ac:dyDescent="0.25">
      <c r="B10" s="8" t="s">
        <v>105</v>
      </c>
      <c r="C10" s="9">
        <v>563134</v>
      </c>
      <c r="D10" s="25">
        <v>12.01878924252051</v>
      </c>
    </row>
    <row r="11" spans="2:4" x14ac:dyDescent="0.25">
      <c r="B11" s="35"/>
      <c r="C11" s="35"/>
      <c r="D11" s="35"/>
    </row>
    <row r="12" spans="2:4" x14ac:dyDescent="0.25">
      <c r="B12" s="10" t="s">
        <v>686</v>
      </c>
      <c r="C12" s="10"/>
      <c r="D12" s="10"/>
    </row>
    <row r="14" spans="2:4" ht="29.25" customHeight="1" x14ac:dyDescent="0.25">
      <c r="B14" s="101" t="s">
        <v>670</v>
      </c>
      <c r="C14" s="101"/>
      <c r="D14" s="101"/>
    </row>
  </sheetData>
  <mergeCells count="1">
    <mergeCell ref="B14:D14"/>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97"/>
  <sheetViews>
    <sheetView workbookViewId="0">
      <selection activeCell="B2" sqref="B2"/>
    </sheetView>
  </sheetViews>
  <sheetFormatPr defaultRowHeight="15" x14ac:dyDescent="0.25"/>
  <cols>
    <col min="1" max="1" width="2.85546875" style="3" customWidth="1"/>
    <col min="2" max="4" width="20.85546875" style="3" customWidth="1"/>
    <col min="5" max="16384" width="9.140625" style="3"/>
  </cols>
  <sheetData>
    <row r="2" spans="2:4" ht="15.75" x14ac:dyDescent="0.25">
      <c r="B2" s="1" t="s">
        <v>285</v>
      </c>
      <c r="C2" s="35"/>
      <c r="D2" s="35"/>
    </row>
    <row r="3" spans="2:4" x14ac:dyDescent="0.25">
      <c r="B3" s="35"/>
      <c r="C3" s="35"/>
      <c r="D3" s="35"/>
    </row>
    <row r="4" spans="2:4" ht="42.75" x14ac:dyDescent="0.25">
      <c r="B4" s="4" t="s">
        <v>0</v>
      </c>
      <c r="C4" s="20" t="s">
        <v>276</v>
      </c>
      <c r="D4" s="20" t="s">
        <v>256</v>
      </c>
    </row>
    <row r="5" spans="2:4" ht="16.5" x14ac:dyDescent="0.25">
      <c r="B5" s="6" t="s">
        <v>3</v>
      </c>
      <c r="C5" s="7">
        <v>1555</v>
      </c>
      <c r="D5" s="23">
        <v>14.35163820950623</v>
      </c>
    </row>
    <row r="6" spans="2:4" ht="16.5" x14ac:dyDescent="0.25">
      <c r="B6" s="6" t="s">
        <v>4</v>
      </c>
      <c r="C6" s="7">
        <v>4574</v>
      </c>
      <c r="D6" s="23">
        <v>11.28351876063843</v>
      </c>
    </row>
    <row r="7" spans="2:4" ht="16.5" x14ac:dyDescent="0.25">
      <c r="B7" s="6" t="s">
        <v>5</v>
      </c>
      <c r="C7" s="7">
        <v>2257</v>
      </c>
      <c r="D7" s="23">
        <v>11.042614609325309</v>
      </c>
    </row>
    <row r="8" spans="2:4" ht="16.5" x14ac:dyDescent="0.25">
      <c r="B8" s="6" t="s">
        <v>6</v>
      </c>
      <c r="C8" s="7">
        <v>4804</v>
      </c>
      <c r="D8" s="23">
        <v>12.758950387761606</v>
      </c>
    </row>
    <row r="9" spans="2:4" ht="16.5" x14ac:dyDescent="0.25">
      <c r="B9" s="6" t="s">
        <v>7</v>
      </c>
      <c r="C9" s="7">
        <v>2165</v>
      </c>
      <c r="D9" s="23">
        <v>9.5711759504862961</v>
      </c>
    </row>
    <row r="10" spans="2:4" ht="16.5" x14ac:dyDescent="0.25">
      <c r="B10" s="6" t="s">
        <v>8</v>
      </c>
      <c r="C10" s="7">
        <v>2282</v>
      </c>
      <c r="D10" s="23">
        <v>12.18821770015489</v>
      </c>
    </row>
    <row r="11" spans="2:4" ht="16.5" x14ac:dyDescent="0.25">
      <c r="B11" s="6" t="s">
        <v>9</v>
      </c>
      <c r="C11" s="7">
        <v>3969</v>
      </c>
      <c r="D11" s="23">
        <v>15.148854961832061</v>
      </c>
    </row>
    <row r="12" spans="2:4" ht="16.5" x14ac:dyDescent="0.25">
      <c r="B12" s="6" t="s">
        <v>10</v>
      </c>
      <c r="C12" s="7">
        <v>1806</v>
      </c>
      <c r="D12" s="23">
        <v>10.359068486864746</v>
      </c>
    </row>
    <row r="13" spans="2:4" ht="16.5" x14ac:dyDescent="0.25">
      <c r="B13" s="6" t="s">
        <v>11</v>
      </c>
      <c r="C13" s="7">
        <v>12970</v>
      </c>
      <c r="D13" s="23">
        <v>9.3831840608857959</v>
      </c>
    </row>
    <row r="14" spans="2:4" ht="16.5" x14ac:dyDescent="0.25">
      <c r="B14" s="6" t="s">
        <v>12</v>
      </c>
      <c r="C14" s="7">
        <v>1438</v>
      </c>
      <c r="D14" s="23">
        <v>12.924680927557073</v>
      </c>
    </row>
    <row r="15" spans="2:4" ht="16.5" x14ac:dyDescent="0.25">
      <c r="B15" s="6" t="s">
        <v>13</v>
      </c>
      <c r="C15" s="7">
        <v>1857</v>
      </c>
      <c r="D15" s="23">
        <v>12.209875731474785</v>
      </c>
    </row>
    <row r="16" spans="2:4" ht="16.5" x14ac:dyDescent="0.25">
      <c r="B16" s="6" t="s">
        <v>14</v>
      </c>
      <c r="C16" s="7">
        <v>7246</v>
      </c>
      <c r="D16" s="23">
        <v>13.197340861488025</v>
      </c>
    </row>
    <row r="17" spans="2:4" ht="16.5" x14ac:dyDescent="0.25">
      <c r="B17" s="6" t="s">
        <v>15</v>
      </c>
      <c r="C17" s="7">
        <v>7424</v>
      </c>
      <c r="D17" s="23">
        <v>9.6189476684676283</v>
      </c>
    </row>
    <row r="18" spans="2:4" ht="16.5" x14ac:dyDescent="0.25">
      <c r="B18" s="6" t="s">
        <v>16</v>
      </c>
      <c r="C18" s="7">
        <v>1976</v>
      </c>
      <c r="D18" s="23">
        <v>12.070861331704338</v>
      </c>
    </row>
    <row r="19" spans="2:4" ht="16.5" x14ac:dyDescent="0.25">
      <c r="B19" s="6" t="s">
        <v>17</v>
      </c>
      <c r="C19" s="7">
        <v>5544</v>
      </c>
      <c r="D19" s="23">
        <v>13.246045778181298</v>
      </c>
    </row>
    <row r="20" spans="2:4" ht="16.5" x14ac:dyDescent="0.25">
      <c r="B20" s="6" t="s">
        <v>18</v>
      </c>
      <c r="C20" s="7">
        <v>1928</v>
      </c>
      <c r="D20" s="23">
        <v>13.332411313187194</v>
      </c>
    </row>
    <row r="21" spans="2:4" ht="16.5" x14ac:dyDescent="0.25">
      <c r="B21" s="6" t="s">
        <v>19</v>
      </c>
      <c r="C21" s="7">
        <v>2658</v>
      </c>
      <c r="D21" s="23">
        <v>14.970430864545198</v>
      </c>
    </row>
    <row r="22" spans="2:4" ht="16.5" x14ac:dyDescent="0.25">
      <c r="B22" s="6" t="s">
        <v>20</v>
      </c>
      <c r="C22" s="7">
        <v>74779</v>
      </c>
      <c r="D22" s="23">
        <v>13.885737311315411</v>
      </c>
    </row>
    <row r="23" spans="2:4" ht="16.5" x14ac:dyDescent="0.25">
      <c r="B23" s="6" t="s">
        <v>21</v>
      </c>
      <c r="C23" s="7">
        <v>2638</v>
      </c>
      <c r="D23" s="23">
        <v>12.659564257606297</v>
      </c>
    </row>
    <row r="24" spans="2:4" ht="16.5" x14ac:dyDescent="0.25">
      <c r="B24" s="6" t="s">
        <v>22</v>
      </c>
      <c r="C24" s="7">
        <v>1591</v>
      </c>
      <c r="D24" s="23">
        <v>10.458160783540393</v>
      </c>
    </row>
    <row r="25" spans="2:4" ht="16.5" x14ac:dyDescent="0.25">
      <c r="B25" s="6" t="s">
        <v>23</v>
      </c>
      <c r="C25" s="7">
        <v>5731</v>
      </c>
      <c r="D25" s="23">
        <v>8.3482643592769019</v>
      </c>
    </row>
    <row r="26" spans="2:4" ht="16.5" x14ac:dyDescent="0.25">
      <c r="B26" s="6" t="s">
        <v>24</v>
      </c>
      <c r="C26" s="7">
        <v>4224</v>
      </c>
      <c r="D26" s="23">
        <v>13.494776524711671</v>
      </c>
    </row>
    <row r="27" spans="2:4" ht="16.5" x14ac:dyDescent="0.25">
      <c r="B27" s="6" t="s">
        <v>25</v>
      </c>
      <c r="C27" s="7">
        <v>5918</v>
      </c>
      <c r="D27" s="23">
        <v>10.615627466456196</v>
      </c>
    </row>
    <row r="28" spans="2:4" ht="16.5" x14ac:dyDescent="0.25">
      <c r="B28" s="6" t="s">
        <v>26</v>
      </c>
      <c r="C28" s="7">
        <v>1275</v>
      </c>
      <c r="D28" s="23">
        <v>10.8640081799591</v>
      </c>
    </row>
    <row r="29" spans="2:4" ht="16.5" x14ac:dyDescent="0.25">
      <c r="B29" s="6" t="s">
        <v>27</v>
      </c>
      <c r="C29" s="7">
        <v>43464</v>
      </c>
      <c r="D29" s="23">
        <v>8.611814496475148</v>
      </c>
    </row>
    <row r="30" spans="2:4" ht="16.5" x14ac:dyDescent="0.25">
      <c r="B30" s="6" t="s">
        <v>28</v>
      </c>
      <c r="C30" s="7">
        <v>1536</v>
      </c>
      <c r="D30" s="23">
        <v>9.3515981735159812</v>
      </c>
    </row>
    <row r="31" spans="2:4" ht="16.5" x14ac:dyDescent="0.25">
      <c r="B31" s="6" t="s">
        <v>29</v>
      </c>
      <c r="C31" s="7">
        <v>1656</v>
      </c>
      <c r="D31" s="23">
        <v>14.19996570056594</v>
      </c>
    </row>
    <row r="32" spans="2:4" ht="16.5" x14ac:dyDescent="0.25">
      <c r="B32" s="6" t="s">
        <v>30</v>
      </c>
      <c r="C32" s="7">
        <v>3421</v>
      </c>
      <c r="D32" s="23">
        <v>9.6953379623069296</v>
      </c>
    </row>
    <row r="33" spans="2:4" ht="16.5" x14ac:dyDescent="0.25">
      <c r="B33" s="6" t="s">
        <v>31</v>
      </c>
      <c r="C33" s="7">
        <v>6950</v>
      </c>
      <c r="D33" s="23">
        <v>10.625936458428891</v>
      </c>
    </row>
    <row r="34" spans="2:4" ht="16.5" x14ac:dyDescent="0.25">
      <c r="B34" s="6" t="s">
        <v>32</v>
      </c>
      <c r="C34" s="7">
        <v>2222</v>
      </c>
      <c r="D34" s="23">
        <v>13.80295688905454</v>
      </c>
    </row>
    <row r="35" spans="2:4" ht="16.5" x14ac:dyDescent="0.25">
      <c r="B35" s="6" t="s">
        <v>33</v>
      </c>
      <c r="C35" s="7">
        <v>39366</v>
      </c>
      <c r="D35" s="23">
        <v>11.579393233440991</v>
      </c>
    </row>
    <row r="36" spans="2:4" ht="16.5" x14ac:dyDescent="0.25">
      <c r="B36" s="6" t="s">
        <v>34</v>
      </c>
      <c r="C36" s="7">
        <v>3629</v>
      </c>
      <c r="D36" s="23">
        <v>11.380813497663624</v>
      </c>
    </row>
    <row r="37" spans="2:4" ht="16.5" x14ac:dyDescent="0.25">
      <c r="B37" s="6" t="s">
        <v>35</v>
      </c>
      <c r="C37" s="7">
        <v>1411</v>
      </c>
      <c r="D37" s="23">
        <v>12.274902131361461</v>
      </c>
    </row>
    <row r="38" spans="2:4" ht="16.5" x14ac:dyDescent="0.25">
      <c r="B38" s="6" t="s">
        <v>36</v>
      </c>
      <c r="C38" s="7">
        <v>841</v>
      </c>
      <c r="D38" s="23">
        <v>13.564516129032258</v>
      </c>
    </row>
    <row r="39" spans="2:4" ht="16.5" x14ac:dyDescent="0.25">
      <c r="B39" s="6" t="s">
        <v>37</v>
      </c>
      <c r="C39" s="7">
        <v>1231</v>
      </c>
      <c r="D39" s="23">
        <v>11.125169453230908</v>
      </c>
    </row>
    <row r="40" spans="2:4" ht="16.5" x14ac:dyDescent="0.25">
      <c r="B40" s="6" t="s">
        <v>38</v>
      </c>
      <c r="C40" s="7">
        <v>2113</v>
      </c>
      <c r="D40" s="23">
        <v>12.693740237894989</v>
      </c>
    </row>
    <row r="41" spans="2:4" ht="16.5" x14ac:dyDescent="0.25">
      <c r="B41" s="6" t="s">
        <v>39</v>
      </c>
      <c r="C41" s="7">
        <v>1329</v>
      </c>
      <c r="D41" s="23">
        <v>11.951438848920864</v>
      </c>
    </row>
    <row r="42" spans="2:4" ht="16.5" x14ac:dyDescent="0.25">
      <c r="B42" s="6" t="s">
        <v>40</v>
      </c>
      <c r="C42" s="7">
        <v>952</v>
      </c>
      <c r="D42" s="23">
        <v>7.6545790785559218</v>
      </c>
    </row>
    <row r="43" spans="2:4" ht="16.5" x14ac:dyDescent="0.25">
      <c r="B43" s="6" t="s">
        <v>41</v>
      </c>
      <c r="C43" s="7">
        <v>2791</v>
      </c>
      <c r="D43" s="23">
        <v>12.20909886264217</v>
      </c>
    </row>
    <row r="44" spans="2:4" ht="16.5" x14ac:dyDescent="0.25">
      <c r="B44" s="6" t="s">
        <v>42</v>
      </c>
      <c r="C44" s="7">
        <v>1406</v>
      </c>
      <c r="D44" s="23">
        <v>10.905988209742477</v>
      </c>
    </row>
    <row r="45" spans="2:4" ht="16.5" x14ac:dyDescent="0.25">
      <c r="B45" s="6" t="s">
        <v>43</v>
      </c>
      <c r="C45" s="7">
        <v>4051</v>
      </c>
      <c r="D45" s="23">
        <v>14.80466323137083</v>
      </c>
    </row>
    <row r="46" spans="2:4" ht="16.5" x14ac:dyDescent="0.25">
      <c r="B46" s="6" t="s">
        <v>44</v>
      </c>
      <c r="C46" s="7">
        <v>2595</v>
      </c>
      <c r="D46" s="23">
        <v>11.118251928020566</v>
      </c>
    </row>
    <row r="47" spans="2:4" ht="16.5" x14ac:dyDescent="0.25">
      <c r="B47" s="6" t="s">
        <v>45</v>
      </c>
      <c r="C47" s="7">
        <v>11501</v>
      </c>
      <c r="D47" s="23">
        <v>11.982704730152115</v>
      </c>
    </row>
    <row r="48" spans="2:4" ht="16.5" x14ac:dyDescent="0.25">
      <c r="B48" s="6" t="s">
        <v>46</v>
      </c>
      <c r="C48" s="7">
        <v>3190</v>
      </c>
      <c r="D48" s="23">
        <v>13.551401869158878</v>
      </c>
    </row>
    <row r="49" spans="2:4" ht="16.5" x14ac:dyDescent="0.25">
      <c r="B49" s="6" t="s">
        <v>47</v>
      </c>
      <c r="C49" s="7">
        <v>6911</v>
      </c>
      <c r="D49" s="23">
        <v>10.795738565358659</v>
      </c>
    </row>
    <row r="50" spans="2:4" ht="16.5" x14ac:dyDescent="0.25">
      <c r="B50" s="6" t="s">
        <v>48</v>
      </c>
      <c r="C50" s="7">
        <v>2209</v>
      </c>
      <c r="D50" s="23">
        <v>11.841964189986061</v>
      </c>
    </row>
    <row r="51" spans="2:4" ht="16.5" x14ac:dyDescent="0.25">
      <c r="B51" s="6" t="s">
        <v>49</v>
      </c>
      <c r="C51" s="7">
        <v>14555</v>
      </c>
      <c r="D51" s="23">
        <v>12.17624815955026</v>
      </c>
    </row>
    <row r="52" spans="2:4" ht="16.5" x14ac:dyDescent="0.25">
      <c r="B52" s="6" t="s">
        <v>50</v>
      </c>
      <c r="C52" s="7">
        <v>20939</v>
      </c>
      <c r="D52" s="23">
        <v>11.693519113171195</v>
      </c>
    </row>
    <row r="53" spans="2:4" ht="16.5" x14ac:dyDescent="0.25">
      <c r="B53" s="6" t="s">
        <v>51</v>
      </c>
      <c r="C53" s="7">
        <v>1738</v>
      </c>
      <c r="D53" s="23">
        <v>11.525198938992043</v>
      </c>
    </row>
    <row r="54" spans="2:4" ht="16.5" x14ac:dyDescent="0.25">
      <c r="B54" s="6" t="s">
        <v>52</v>
      </c>
      <c r="C54" s="7">
        <v>14905</v>
      </c>
      <c r="D54" s="23">
        <v>15.201117774242238</v>
      </c>
    </row>
    <row r="55" spans="2:4" ht="16.5" x14ac:dyDescent="0.25">
      <c r="B55" s="6" t="s">
        <v>53</v>
      </c>
      <c r="C55" s="7">
        <v>3300</v>
      </c>
      <c r="D55" s="23">
        <v>13.405914852128697</v>
      </c>
    </row>
    <row r="56" spans="2:4" ht="16.5" x14ac:dyDescent="0.25">
      <c r="B56" s="6" t="s">
        <v>54</v>
      </c>
      <c r="C56" s="7">
        <v>7899</v>
      </c>
      <c r="D56" s="23">
        <v>11.595543224556303</v>
      </c>
    </row>
    <row r="57" spans="2:4" ht="16.5" x14ac:dyDescent="0.25">
      <c r="B57" s="6" t="s">
        <v>55</v>
      </c>
      <c r="C57" s="7">
        <v>980</v>
      </c>
      <c r="D57" s="23">
        <v>10.660284999456108</v>
      </c>
    </row>
    <row r="58" spans="2:4" ht="16.5" x14ac:dyDescent="0.25">
      <c r="B58" s="6" t="s">
        <v>56</v>
      </c>
      <c r="C58" s="7">
        <v>2004</v>
      </c>
      <c r="D58" s="23">
        <v>12.444113263785395</v>
      </c>
    </row>
    <row r="59" spans="2:4" ht="16.5" x14ac:dyDescent="0.25">
      <c r="B59" s="6" t="s">
        <v>57</v>
      </c>
      <c r="C59" s="7">
        <v>5151</v>
      </c>
      <c r="D59" s="23">
        <v>12.538643168374675</v>
      </c>
    </row>
    <row r="60" spans="2:4" ht="16.5" x14ac:dyDescent="0.25">
      <c r="B60" s="6" t="s">
        <v>58</v>
      </c>
      <c r="C60" s="7">
        <v>852</v>
      </c>
      <c r="D60" s="23">
        <v>14.331370899915896</v>
      </c>
    </row>
    <row r="61" spans="2:4" ht="16.5" x14ac:dyDescent="0.25">
      <c r="B61" s="6" t="s">
        <v>59</v>
      </c>
      <c r="C61" s="7">
        <v>28171</v>
      </c>
      <c r="D61" s="23">
        <v>12.582293406701385</v>
      </c>
    </row>
    <row r="62" spans="2:4" ht="16.5" x14ac:dyDescent="0.25">
      <c r="B62" s="6" t="s">
        <v>60</v>
      </c>
      <c r="C62" s="7">
        <v>800</v>
      </c>
      <c r="D62" s="23">
        <v>13.014478607450789</v>
      </c>
    </row>
    <row r="63" spans="2:4" ht="16.5" x14ac:dyDescent="0.25">
      <c r="B63" s="6" t="s">
        <v>61</v>
      </c>
      <c r="C63" s="7">
        <v>1341</v>
      </c>
      <c r="D63" s="23">
        <v>10.600790513833992</v>
      </c>
    </row>
    <row r="64" spans="2:4" ht="16.5" x14ac:dyDescent="0.25">
      <c r="B64" s="6" t="s">
        <v>62</v>
      </c>
      <c r="C64" s="7">
        <v>4548</v>
      </c>
      <c r="D64" s="23">
        <v>13.283098221326558</v>
      </c>
    </row>
    <row r="65" spans="2:4" ht="16.5" x14ac:dyDescent="0.25">
      <c r="B65" s="6" t="s">
        <v>63</v>
      </c>
      <c r="C65" s="7">
        <v>901</v>
      </c>
      <c r="D65" s="23">
        <v>18.139722166297563</v>
      </c>
    </row>
    <row r="66" spans="2:4" ht="16.5" x14ac:dyDescent="0.25">
      <c r="B66" s="6" t="s">
        <v>64</v>
      </c>
      <c r="C66" s="7">
        <v>2468</v>
      </c>
      <c r="D66" s="23">
        <v>13.950596348425753</v>
      </c>
    </row>
    <row r="67" spans="2:4" ht="16.5" x14ac:dyDescent="0.25">
      <c r="B67" s="6" t="s">
        <v>65</v>
      </c>
      <c r="C67" s="7">
        <v>971</v>
      </c>
      <c r="D67" s="23">
        <v>12.496782496782497</v>
      </c>
    </row>
    <row r="68" spans="2:4" ht="16.5" x14ac:dyDescent="0.25">
      <c r="B68" s="6" t="s">
        <v>66</v>
      </c>
      <c r="C68" s="7">
        <v>1200</v>
      </c>
      <c r="D68" s="23">
        <v>8.8580497527127786</v>
      </c>
    </row>
    <row r="69" spans="2:4" ht="16.5" x14ac:dyDescent="0.25">
      <c r="B69" s="6" t="s">
        <v>67</v>
      </c>
      <c r="C69" s="7">
        <v>2117</v>
      </c>
      <c r="D69" s="23">
        <v>10.730940794809408</v>
      </c>
    </row>
    <row r="70" spans="2:4" ht="16.5" x14ac:dyDescent="0.25">
      <c r="B70" s="6" t="s">
        <v>68</v>
      </c>
      <c r="C70" s="7">
        <v>1213</v>
      </c>
      <c r="D70" s="23">
        <v>11.208649048235078</v>
      </c>
    </row>
    <row r="71" spans="2:4" ht="16.5" x14ac:dyDescent="0.25">
      <c r="B71" s="6" t="s">
        <v>69</v>
      </c>
      <c r="C71" s="7">
        <v>6507</v>
      </c>
      <c r="D71" s="23">
        <v>10.496346361685998</v>
      </c>
    </row>
    <row r="72" spans="2:4" ht="16.5" x14ac:dyDescent="0.25">
      <c r="B72" s="6" t="s">
        <v>70</v>
      </c>
      <c r="C72" s="7">
        <v>1788</v>
      </c>
      <c r="D72" s="23">
        <v>11.112492231199504</v>
      </c>
    </row>
    <row r="73" spans="2:4" ht="16.5" x14ac:dyDescent="0.25">
      <c r="B73" s="6" t="s">
        <v>71</v>
      </c>
      <c r="C73" s="7">
        <v>1467</v>
      </c>
      <c r="D73" s="23">
        <v>11.083408884859475</v>
      </c>
    </row>
    <row r="74" spans="2:4" ht="16.5" x14ac:dyDescent="0.25">
      <c r="B74" s="6" t="s">
        <v>72</v>
      </c>
      <c r="C74" s="7">
        <v>6937</v>
      </c>
      <c r="D74" s="23">
        <v>14.452685528563689</v>
      </c>
    </row>
    <row r="75" spans="2:4" ht="16.5" x14ac:dyDescent="0.25">
      <c r="B75" s="6" t="s">
        <v>73</v>
      </c>
      <c r="C75" s="7">
        <v>3292</v>
      </c>
      <c r="D75" s="23">
        <v>11.451629735276725</v>
      </c>
    </row>
    <row r="76" spans="2:4" ht="16.5" x14ac:dyDescent="0.25">
      <c r="B76" s="6" t="s">
        <v>74</v>
      </c>
      <c r="C76" s="7">
        <v>2982</v>
      </c>
      <c r="D76" s="23">
        <v>12.655971479500892</v>
      </c>
    </row>
    <row r="77" spans="2:4" ht="16.5" x14ac:dyDescent="0.25">
      <c r="B77" s="6" t="s">
        <v>75</v>
      </c>
      <c r="C77" s="7">
        <v>3791</v>
      </c>
      <c r="D77" s="23">
        <v>12.600545104035099</v>
      </c>
    </row>
    <row r="78" spans="2:4" ht="16.5" x14ac:dyDescent="0.25">
      <c r="B78" s="6" t="s">
        <v>76</v>
      </c>
      <c r="C78" s="7">
        <v>2678</v>
      </c>
      <c r="D78" s="23">
        <v>12.3683724367264</v>
      </c>
    </row>
    <row r="79" spans="2:4" ht="16.5" x14ac:dyDescent="0.25">
      <c r="B79" s="6" t="s">
        <v>77</v>
      </c>
      <c r="C79" s="7">
        <v>1909</v>
      </c>
      <c r="D79" s="23">
        <v>10.239768277637719</v>
      </c>
    </row>
    <row r="80" spans="2:4" ht="16.5" x14ac:dyDescent="0.25">
      <c r="B80" s="6" t="s">
        <v>78</v>
      </c>
      <c r="C80" s="7">
        <v>18742</v>
      </c>
      <c r="D80" s="23">
        <v>12.277840012053797</v>
      </c>
    </row>
    <row r="81" spans="2:4" ht="16.5" x14ac:dyDescent="0.25">
      <c r="B81" s="6" t="s">
        <v>79</v>
      </c>
      <c r="C81" s="7">
        <v>27631</v>
      </c>
      <c r="D81" s="23">
        <v>12.314102992624283</v>
      </c>
    </row>
    <row r="82" spans="2:4" ht="16.5" x14ac:dyDescent="0.25">
      <c r="B82" s="6" t="s">
        <v>80</v>
      </c>
      <c r="C82" s="7">
        <v>12041</v>
      </c>
      <c r="D82" s="23">
        <v>13.974675904970811</v>
      </c>
    </row>
    <row r="83" spans="2:4" ht="16.5" x14ac:dyDescent="0.25">
      <c r="B83" s="6" t="s">
        <v>81</v>
      </c>
      <c r="C83" s="7">
        <v>5055</v>
      </c>
      <c r="D83" s="23">
        <v>13.730070347937094</v>
      </c>
    </row>
    <row r="84" spans="2:4" ht="16.5" x14ac:dyDescent="0.25">
      <c r="B84" s="6" t="s">
        <v>82</v>
      </c>
      <c r="C84" s="7">
        <v>1518</v>
      </c>
      <c r="D84" s="23">
        <v>7.7662948940959788</v>
      </c>
    </row>
    <row r="85" spans="2:4" ht="16.5" x14ac:dyDescent="0.25">
      <c r="B85" s="6" t="s">
        <v>278</v>
      </c>
      <c r="C85" s="7">
        <v>1304</v>
      </c>
      <c r="D85" s="23">
        <v>11.419563884753481</v>
      </c>
    </row>
    <row r="86" spans="2:4" ht="16.5" x14ac:dyDescent="0.25">
      <c r="B86" s="6" t="s">
        <v>84</v>
      </c>
      <c r="C86" s="7">
        <v>638</v>
      </c>
      <c r="D86" s="23">
        <v>12.482880062610057</v>
      </c>
    </row>
    <row r="87" spans="2:4" ht="16.5" x14ac:dyDescent="0.25">
      <c r="B87" s="6" t="s">
        <v>85</v>
      </c>
      <c r="C87" s="7">
        <v>6910</v>
      </c>
      <c r="D87" s="23">
        <v>8.4413442626956101</v>
      </c>
    </row>
    <row r="88" spans="2:4" ht="16.5" x14ac:dyDescent="0.25">
      <c r="B88" s="6" t="s">
        <v>86</v>
      </c>
      <c r="C88" s="7">
        <v>3344</v>
      </c>
      <c r="D88" s="23">
        <v>13.30204065396396</v>
      </c>
    </row>
    <row r="89" spans="2:4" ht="16.5" x14ac:dyDescent="0.25">
      <c r="B89" s="6" t="s">
        <v>87</v>
      </c>
      <c r="C89" s="7">
        <v>5070</v>
      </c>
      <c r="D89" s="23">
        <v>11.686066612884638</v>
      </c>
    </row>
    <row r="90" spans="2:4" ht="16.5" x14ac:dyDescent="0.25">
      <c r="B90" s="6" t="s">
        <v>88</v>
      </c>
      <c r="C90" s="7">
        <v>2101</v>
      </c>
      <c r="D90" s="23">
        <v>13.780663780663781</v>
      </c>
    </row>
    <row r="91" spans="2:4" ht="16.5" x14ac:dyDescent="0.25">
      <c r="B91" s="6" t="s">
        <v>89</v>
      </c>
      <c r="C91" s="7">
        <v>4847</v>
      </c>
      <c r="D91" s="23">
        <v>9.6088654520944434</v>
      </c>
    </row>
    <row r="92" spans="2:4" ht="16.5" x14ac:dyDescent="0.25">
      <c r="B92" s="6" t="s">
        <v>90</v>
      </c>
      <c r="C92" s="7">
        <v>1106</v>
      </c>
      <c r="D92" s="23">
        <v>12.185985015425297</v>
      </c>
    </row>
    <row r="93" spans="2:4" ht="16.5" x14ac:dyDescent="0.25">
      <c r="B93" s="8" t="s">
        <v>105</v>
      </c>
      <c r="C93" s="9">
        <v>563134</v>
      </c>
      <c r="D93" s="25">
        <v>12.01878924252051</v>
      </c>
    </row>
    <row r="94" spans="2:4" x14ac:dyDescent="0.25">
      <c r="B94" s="35"/>
      <c r="C94" s="35"/>
      <c r="D94" s="35"/>
    </row>
    <row r="95" spans="2:4" x14ac:dyDescent="0.25">
      <c r="B95" s="10" t="s">
        <v>686</v>
      </c>
      <c r="C95" s="35"/>
      <c r="D95" s="35"/>
    </row>
    <row r="97" spans="2:4" ht="27" customHeight="1" x14ac:dyDescent="0.25">
      <c r="B97" s="101" t="s">
        <v>671</v>
      </c>
      <c r="C97" s="101"/>
      <c r="D97" s="101"/>
    </row>
  </sheetData>
  <mergeCells count="1">
    <mergeCell ref="B97:D97"/>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1"/>
  <sheetViews>
    <sheetView workbookViewId="0">
      <selection activeCell="B2" sqref="B2"/>
    </sheetView>
  </sheetViews>
  <sheetFormatPr defaultRowHeight="15" x14ac:dyDescent="0.25"/>
  <cols>
    <col min="1" max="1" width="2.85546875" style="3" customWidth="1"/>
    <col min="2" max="4" width="30.5703125" style="3" customWidth="1"/>
    <col min="5" max="16384" width="9.140625" style="3"/>
  </cols>
  <sheetData>
    <row r="2" spans="2:16" ht="15.75" x14ac:dyDescent="0.25">
      <c r="B2" s="1" t="s">
        <v>279</v>
      </c>
      <c r="C2" s="1"/>
      <c r="D2" s="1"/>
    </row>
    <row r="3" spans="2:16" x14ac:dyDescent="0.25">
      <c r="B3" s="35"/>
      <c r="C3" s="35"/>
      <c r="D3" s="35"/>
    </row>
    <row r="4" spans="2:16" ht="28.5" x14ac:dyDescent="0.25">
      <c r="B4" s="20" t="s">
        <v>169</v>
      </c>
      <c r="C4" s="20" t="s">
        <v>276</v>
      </c>
      <c r="D4" s="20" t="s">
        <v>256</v>
      </c>
    </row>
    <row r="5" spans="2:16" ht="16.5" x14ac:dyDescent="0.25">
      <c r="B5" s="13" t="s">
        <v>172</v>
      </c>
      <c r="C5" s="7">
        <v>82660</v>
      </c>
      <c r="D5" s="26">
        <v>11.4</v>
      </c>
    </row>
    <row r="6" spans="2:16" ht="16.5" x14ac:dyDescent="0.25">
      <c r="B6" s="13" t="s">
        <v>173</v>
      </c>
      <c r="C6" s="7">
        <v>272337</v>
      </c>
      <c r="D6" s="26">
        <v>11.899999999999999</v>
      </c>
    </row>
    <row r="7" spans="2:16" ht="16.5" x14ac:dyDescent="0.25">
      <c r="B7" s="13" t="s">
        <v>174</v>
      </c>
      <c r="C7" s="7">
        <v>190098</v>
      </c>
      <c r="D7" s="26">
        <v>11.600000000000001</v>
      </c>
    </row>
    <row r="8" spans="2:16" x14ac:dyDescent="0.25">
      <c r="B8" s="35"/>
      <c r="C8" s="35"/>
      <c r="D8" s="35"/>
    </row>
    <row r="9" spans="2:16" x14ac:dyDescent="0.25">
      <c r="B9" s="10" t="s">
        <v>655</v>
      </c>
      <c r="C9" s="10"/>
      <c r="D9" s="10"/>
    </row>
    <row r="11" spans="2:16" ht="24.75" customHeight="1" x14ac:dyDescent="0.25">
      <c r="B11" s="101" t="s">
        <v>188</v>
      </c>
      <c r="C11" s="101"/>
      <c r="D11" s="101"/>
      <c r="E11" s="24"/>
      <c r="F11" s="24"/>
      <c r="G11" s="24"/>
      <c r="H11" s="24"/>
      <c r="I11" s="24"/>
      <c r="J11" s="24"/>
      <c r="K11" s="24"/>
      <c r="L11" s="24"/>
      <c r="M11" s="24"/>
      <c r="N11" s="24"/>
      <c r="O11" s="24"/>
      <c r="P11" s="24"/>
    </row>
  </sheetData>
  <mergeCells count="1">
    <mergeCell ref="B11:D11"/>
  </mergeCells>
  <pageMargins left="0.7" right="0.7" top="0.75" bottom="0.75" header="0.3" footer="0.3"/>
  <pageSetup orientation="portrait" horizontalDpi="4294967294"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1"/>
  <sheetViews>
    <sheetView workbookViewId="0">
      <selection activeCell="B2" sqref="B2"/>
    </sheetView>
  </sheetViews>
  <sheetFormatPr defaultRowHeight="15" x14ac:dyDescent="0.25"/>
  <cols>
    <col min="1" max="1" width="2.85546875" style="3" customWidth="1"/>
    <col min="2" max="2" width="16.85546875" style="3" customWidth="1"/>
    <col min="3" max="6" width="17.28515625" style="3" customWidth="1"/>
    <col min="7" max="16384" width="9.140625" style="3"/>
  </cols>
  <sheetData>
    <row r="2" spans="2:6" ht="15.75" x14ac:dyDescent="0.25">
      <c r="B2" s="1" t="s">
        <v>280</v>
      </c>
      <c r="C2" s="1"/>
      <c r="D2" s="1"/>
      <c r="E2" s="1"/>
      <c r="F2" s="1"/>
    </row>
    <row r="3" spans="2:6" x14ac:dyDescent="0.25">
      <c r="B3" s="35"/>
      <c r="C3" s="35"/>
      <c r="D3" s="35"/>
      <c r="E3" s="35"/>
      <c r="F3" s="35"/>
    </row>
    <row r="4" spans="2:6" x14ac:dyDescent="0.25">
      <c r="B4" s="96" t="s">
        <v>98</v>
      </c>
      <c r="C4" s="94" t="s">
        <v>281</v>
      </c>
      <c r="D4" s="95"/>
      <c r="E4" s="94" t="s">
        <v>282</v>
      </c>
      <c r="F4" s="95"/>
    </row>
    <row r="5" spans="2:6" ht="16.5" x14ac:dyDescent="0.25">
      <c r="B5" s="97"/>
      <c r="C5" s="22" t="s">
        <v>692</v>
      </c>
      <c r="D5" s="22" t="s">
        <v>91</v>
      </c>
      <c r="E5" s="22" t="s">
        <v>692</v>
      </c>
      <c r="F5" s="22" t="s">
        <v>91</v>
      </c>
    </row>
    <row r="6" spans="2:6" ht="16.5" x14ac:dyDescent="0.25">
      <c r="B6" s="13">
        <v>2005</v>
      </c>
      <c r="C6" s="7">
        <v>287270432</v>
      </c>
      <c r="D6" s="7">
        <v>11117437</v>
      </c>
      <c r="E6" s="28">
        <v>2.59</v>
      </c>
      <c r="F6" s="28">
        <v>2.4700000000000002</v>
      </c>
    </row>
    <row r="7" spans="2:6" ht="16.5" x14ac:dyDescent="0.25">
      <c r="B7" s="13">
        <v>2006</v>
      </c>
      <c r="C7" s="7">
        <v>291531091</v>
      </c>
      <c r="D7" s="7">
        <v>11156019</v>
      </c>
      <c r="E7" s="28">
        <v>2.61</v>
      </c>
      <c r="F7" s="28">
        <v>2.48</v>
      </c>
    </row>
    <row r="8" spans="2:6" ht="16.5" x14ac:dyDescent="0.25">
      <c r="B8" s="13">
        <v>2007</v>
      </c>
      <c r="C8" s="7">
        <v>293744043</v>
      </c>
      <c r="D8" s="7">
        <v>11151314</v>
      </c>
      <c r="E8" s="28">
        <v>2.61</v>
      </c>
      <c r="F8" s="28">
        <v>2.4700000000000002</v>
      </c>
    </row>
    <row r="9" spans="2:6" ht="16.5" x14ac:dyDescent="0.25">
      <c r="B9" s="13">
        <v>2008</v>
      </c>
      <c r="C9" s="7">
        <v>296184480</v>
      </c>
      <c r="D9" s="7">
        <v>11172113</v>
      </c>
      <c r="E9" s="28">
        <v>2.62</v>
      </c>
      <c r="F9" s="28">
        <v>2.48</v>
      </c>
    </row>
    <row r="10" spans="2:6" ht="16.5" x14ac:dyDescent="0.25">
      <c r="B10" s="13">
        <v>2009</v>
      </c>
      <c r="C10" s="7">
        <v>299026555</v>
      </c>
      <c r="D10" s="7">
        <v>11225133</v>
      </c>
      <c r="E10" s="28">
        <v>2.63</v>
      </c>
      <c r="F10" s="28">
        <v>2.48</v>
      </c>
    </row>
    <row r="11" spans="2:6" ht="16.5" x14ac:dyDescent="0.25">
      <c r="B11" s="13">
        <v>2010</v>
      </c>
      <c r="C11" s="7">
        <v>301535021</v>
      </c>
      <c r="D11" s="7">
        <v>11224969</v>
      </c>
      <c r="E11" s="28">
        <v>2.63</v>
      </c>
      <c r="F11" s="28">
        <v>2.48</v>
      </c>
    </row>
    <row r="12" spans="2:6" ht="16.5" x14ac:dyDescent="0.25">
      <c r="B12" s="13">
        <v>2011</v>
      </c>
      <c r="C12" s="7">
        <v>303778193</v>
      </c>
      <c r="D12" s="7">
        <v>11234071</v>
      </c>
      <c r="E12" s="28">
        <v>2.64</v>
      </c>
      <c r="F12" s="28">
        <v>2.48</v>
      </c>
    </row>
    <row r="13" spans="2:6" ht="16.5" x14ac:dyDescent="0.25">
      <c r="B13" s="13">
        <v>2012</v>
      </c>
      <c r="C13" s="7">
        <v>306086063</v>
      </c>
      <c r="D13" s="7">
        <v>11227482</v>
      </c>
      <c r="E13" s="28">
        <v>2.64</v>
      </c>
      <c r="F13" s="28">
        <v>2.4700000000000002</v>
      </c>
    </row>
    <row r="14" spans="2:6" ht="16.5" x14ac:dyDescent="0.25">
      <c r="B14" s="13">
        <v>2013</v>
      </c>
      <c r="C14" s="7">
        <v>308196783</v>
      </c>
      <c r="D14" s="7">
        <v>11248753</v>
      </c>
      <c r="E14" s="28">
        <v>2.65</v>
      </c>
      <c r="F14" s="28">
        <v>2.46</v>
      </c>
    </row>
    <row r="15" spans="2:6" ht="16.5" x14ac:dyDescent="0.25">
      <c r="B15" s="13">
        <v>2014</v>
      </c>
      <c r="C15" s="7">
        <v>310899910</v>
      </c>
      <c r="D15" s="7">
        <v>11276403</v>
      </c>
      <c r="E15" s="28">
        <v>2.65</v>
      </c>
      <c r="F15" s="28">
        <v>2.46</v>
      </c>
    </row>
    <row r="16" spans="2:6" ht="16.5" x14ac:dyDescent="0.25">
      <c r="B16" s="13">
        <v>2015</v>
      </c>
      <c r="C16" s="7">
        <v>313476400</v>
      </c>
      <c r="D16" s="7">
        <v>11295340</v>
      </c>
      <c r="E16" s="28">
        <v>2.65</v>
      </c>
      <c r="F16" s="28">
        <v>2.4500000000000002</v>
      </c>
    </row>
    <row r="17" spans="2:6" ht="16.5" x14ac:dyDescent="0.25">
      <c r="B17" s="13">
        <v>2016</v>
      </c>
      <c r="C17" s="7">
        <v>315165470</v>
      </c>
      <c r="D17" s="7">
        <v>11287401</v>
      </c>
      <c r="E17" s="28">
        <v>2.65</v>
      </c>
      <c r="F17" s="28">
        <v>2.44</v>
      </c>
    </row>
    <row r="18" spans="2:6" ht="16.5" x14ac:dyDescent="0.25">
      <c r="B18" s="13">
        <v>2017</v>
      </c>
      <c r="C18" s="7">
        <v>317741588</v>
      </c>
      <c r="D18" s="7">
        <v>11330762</v>
      </c>
      <c r="E18" s="28">
        <v>2.65</v>
      </c>
      <c r="F18" s="28">
        <v>2.4300000000000002</v>
      </c>
    </row>
    <row r="19" spans="2:6" ht="16.5" x14ac:dyDescent="0.25">
      <c r="B19" s="13">
        <v>2018</v>
      </c>
      <c r="C19" s="7">
        <v>319184033</v>
      </c>
      <c r="D19" s="7">
        <v>11362304</v>
      </c>
      <c r="E19" s="28">
        <v>2.63</v>
      </c>
      <c r="F19" s="28">
        <v>2.4300000000000002</v>
      </c>
    </row>
    <row r="20" spans="2:6" x14ac:dyDescent="0.25">
      <c r="B20" s="35"/>
      <c r="C20" s="35"/>
      <c r="D20" s="35"/>
      <c r="E20" s="35"/>
      <c r="F20" s="35"/>
    </row>
    <row r="21" spans="2:6" x14ac:dyDescent="0.25">
      <c r="B21" s="10" t="s">
        <v>666</v>
      </c>
      <c r="C21" s="10"/>
      <c r="D21" s="10"/>
      <c r="E21" s="10"/>
      <c r="F21" s="10"/>
    </row>
  </sheetData>
  <mergeCells count="3">
    <mergeCell ref="B4:B5"/>
    <mergeCell ref="C4:D4"/>
    <mergeCell ref="E4:F4"/>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4"/>
  <sheetViews>
    <sheetView workbookViewId="0">
      <selection activeCell="B2" sqref="B2"/>
    </sheetView>
  </sheetViews>
  <sheetFormatPr defaultRowHeight="15" x14ac:dyDescent="0.25"/>
  <cols>
    <col min="1" max="1" width="2.85546875" style="3" customWidth="1"/>
    <col min="2" max="2" width="16.85546875" style="3" customWidth="1"/>
    <col min="3" max="4" width="17.28515625" style="3" customWidth="1"/>
    <col min="5" max="16384" width="9.140625" style="3"/>
  </cols>
  <sheetData>
    <row r="2" spans="2:4" ht="15.75" x14ac:dyDescent="0.25">
      <c r="B2" s="1" t="s">
        <v>283</v>
      </c>
      <c r="C2" s="1"/>
      <c r="D2" s="1"/>
    </row>
    <row r="3" spans="2:4" x14ac:dyDescent="0.25">
      <c r="B3" s="35"/>
      <c r="C3" s="35"/>
      <c r="D3" s="35"/>
    </row>
    <row r="4" spans="2:4" ht="29.25" customHeight="1" x14ac:dyDescent="0.25">
      <c r="B4" s="20" t="s">
        <v>99</v>
      </c>
      <c r="C4" s="20" t="s">
        <v>281</v>
      </c>
      <c r="D4" s="20" t="s">
        <v>282</v>
      </c>
    </row>
    <row r="5" spans="2:4" ht="16.5" x14ac:dyDescent="0.25">
      <c r="B5" s="13" t="s">
        <v>100</v>
      </c>
      <c r="C5" s="7">
        <v>2097415</v>
      </c>
      <c r="D5" s="42">
        <v>2.54</v>
      </c>
    </row>
    <row r="6" spans="2:4" ht="16.5" x14ac:dyDescent="0.25">
      <c r="B6" s="13" t="s">
        <v>101</v>
      </c>
      <c r="C6" s="7">
        <v>4205783</v>
      </c>
      <c r="D6" s="42">
        <v>2.38</v>
      </c>
    </row>
    <row r="7" spans="2:4" ht="16.5" x14ac:dyDescent="0.25">
      <c r="B7" s="13" t="s">
        <v>102</v>
      </c>
      <c r="C7" s="7">
        <v>1448366</v>
      </c>
      <c r="D7" s="42">
        <v>2.41</v>
      </c>
    </row>
    <row r="8" spans="2:4" ht="16.5" x14ac:dyDescent="0.25">
      <c r="B8" s="13" t="s">
        <v>103</v>
      </c>
      <c r="C8" s="7">
        <v>770036</v>
      </c>
      <c r="D8" s="42">
        <v>2.46</v>
      </c>
    </row>
    <row r="9" spans="2:4" ht="16.5" x14ac:dyDescent="0.25">
      <c r="B9" s="13" t="s">
        <v>104</v>
      </c>
      <c r="C9" s="7">
        <v>2797492</v>
      </c>
      <c r="D9" s="42">
        <v>2.44</v>
      </c>
    </row>
    <row r="10" spans="2:4" ht="16.5" x14ac:dyDescent="0.25">
      <c r="B10" s="8" t="s">
        <v>105</v>
      </c>
      <c r="C10" s="9">
        <v>11362304</v>
      </c>
      <c r="D10" s="34">
        <v>2.4300000000000002</v>
      </c>
    </row>
    <row r="11" spans="2:4" x14ac:dyDescent="0.25">
      <c r="B11" s="35"/>
      <c r="C11" s="35"/>
      <c r="D11" s="35"/>
    </row>
    <row r="12" spans="2:4" x14ac:dyDescent="0.25">
      <c r="B12" s="10" t="s">
        <v>656</v>
      </c>
      <c r="C12" s="10"/>
      <c r="D12" s="10"/>
    </row>
    <row r="14" spans="2:4" ht="40.5" customHeight="1" x14ac:dyDescent="0.25">
      <c r="B14" s="101" t="s">
        <v>672</v>
      </c>
      <c r="C14" s="101"/>
      <c r="D14" s="101"/>
    </row>
  </sheetData>
  <mergeCells count="1">
    <mergeCell ref="B14:D14"/>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97"/>
  <sheetViews>
    <sheetView workbookViewId="0">
      <selection activeCell="B2" sqref="B2"/>
    </sheetView>
  </sheetViews>
  <sheetFormatPr defaultRowHeight="15" x14ac:dyDescent="0.25"/>
  <cols>
    <col min="1" max="1" width="2.85546875" style="3" customWidth="1"/>
    <col min="2" max="4" width="20.85546875" style="3" customWidth="1"/>
    <col min="5" max="16384" width="9.140625" style="3"/>
  </cols>
  <sheetData>
    <row r="2" spans="2:4" ht="15.75" x14ac:dyDescent="0.25">
      <c r="B2" s="1" t="s">
        <v>284</v>
      </c>
      <c r="C2" s="35"/>
      <c r="D2" s="35"/>
    </row>
    <row r="3" spans="2:4" x14ac:dyDescent="0.25">
      <c r="B3" s="35"/>
      <c r="C3" s="35"/>
      <c r="D3" s="35"/>
    </row>
    <row r="4" spans="2:4" ht="28.5" x14ac:dyDescent="0.25">
      <c r="B4" s="4" t="s">
        <v>0</v>
      </c>
      <c r="C4" s="20" t="s">
        <v>281</v>
      </c>
      <c r="D4" s="20" t="s">
        <v>282</v>
      </c>
    </row>
    <row r="5" spans="2:4" ht="16.5" x14ac:dyDescent="0.25">
      <c r="B5" s="6" t="s">
        <v>3</v>
      </c>
      <c r="C5" s="7">
        <v>27523</v>
      </c>
      <c r="D5" s="42">
        <v>2.54</v>
      </c>
    </row>
    <row r="6" spans="2:4" ht="16.5" x14ac:dyDescent="0.25">
      <c r="B6" s="6" t="s">
        <v>4</v>
      </c>
      <c r="C6" s="7">
        <v>99786</v>
      </c>
      <c r="D6" s="42">
        <v>2.46</v>
      </c>
    </row>
    <row r="7" spans="2:4" ht="16.5" x14ac:dyDescent="0.25">
      <c r="B7" s="6" t="s">
        <v>5</v>
      </c>
      <c r="C7" s="7">
        <v>51000</v>
      </c>
      <c r="D7" s="42">
        <v>2.5</v>
      </c>
    </row>
    <row r="8" spans="2:4" ht="16.5" x14ac:dyDescent="0.25">
      <c r="B8" s="6" t="s">
        <v>6</v>
      </c>
      <c r="C8" s="7">
        <v>94804</v>
      </c>
      <c r="D8" s="42">
        <v>2.52</v>
      </c>
    </row>
    <row r="9" spans="2:4" ht="16.5" x14ac:dyDescent="0.25">
      <c r="B9" s="6" t="s">
        <v>7</v>
      </c>
      <c r="C9" s="7">
        <v>56175</v>
      </c>
      <c r="D9" s="42">
        <v>2.48</v>
      </c>
    </row>
    <row r="10" spans="2:4" ht="16.5" x14ac:dyDescent="0.25">
      <c r="B10" s="6" t="s">
        <v>8</v>
      </c>
      <c r="C10" s="7">
        <v>44997</v>
      </c>
      <c r="D10" s="42">
        <v>2.4</v>
      </c>
    </row>
    <row r="11" spans="2:4" ht="16.5" x14ac:dyDescent="0.25">
      <c r="B11" s="6" t="s">
        <v>9</v>
      </c>
      <c r="C11" s="7">
        <v>64451</v>
      </c>
      <c r="D11" s="42">
        <v>2.46</v>
      </c>
    </row>
    <row r="12" spans="2:4" ht="16.5" x14ac:dyDescent="0.25">
      <c r="B12" s="6" t="s">
        <v>10</v>
      </c>
      <c r="C12" s="7">
        <v>42893</v>
      </c>
      <c r="D12" s="42">
        <v>2.46</v>
      </c>
    </row>
    <row r="13" spans="2:4" ht="16.5" x14ac:dyDescent="0.25">
      <c r="B13" s="6" t="s">
        <v>11</v>
      </c>
      <c r="C13" s="7">
        <v>365627</v>
      </c>
      <c r="D13" s="42">
        <v>2.65</v>
      </c>
    </row>
    <row r="14" spans="2:4" ht="16.5" x14ac:dyDescent="0.25">
      <c r="B14" s="6" t="s">
        <v>12</v>
      </c>
      <c r="C14" s="7">
        <v>27158</v>
      </c>
      <c r="D14" s="42">
        <v>2.44</v>
      </c>
    </row>
    <row r="15" spans="2:4" ht="16.5" x14ac:dyDescent="0.25">
      <c r="B15" s="6" t="s">
        <v>13</v>
      </c>
      <c r="C15" s="7">
        <v>37883</v>
      </c>
      <c r="D15" s="42">
        <v>2.4900000000000002</v>
      </c>
    </row>
    <row r="16" spans="2:4" ht="16.5" x14ac:dyDescent="0.25">
      <c r="B16" s="6" t="s">
        <v>14</v>
      </c>
      <c r="C16" s="7">
        <v>131773</v>
      </c>
      <c r="D16" s="42">
        <v>2.4</v>
      </c>
    </row>
    <row r="17" spans="2:4" ht="16.5" x14ac:dyDescent="0.25">
      <c r="B17" s="6" t="s">
        <v>15</v>
      </c>
      <c r="C17" s="7">
        <v>201463</v>
      </c>
      <c r="D17" s="42">
        <v>2.61</v>
      </c>
    </row>
    <row r="18" spans="2:4" ht="16.5" x14ac:dyDescent="0.25">
      <c r="B18" s="6" t="s">
        <v>16</v>
      </c>
      <c r="C18" s="7">
        <v>40503</v>
      </c>
      <c r="D18" s="42">
        <v>2.4700000000000002</v>
      </c>
    </row>
    <row r="19" spans="2:4" ht="16.5" x14ac:dyDescent="0.25">
      <c r="B19" s="6" t="s">
        <v>17</v>
      </c>
      <c r="C19" s="7">
        <v>100118</v>
      </c>
      <c r="D19" s="42">
        <v>2.39</v>
      </c>
    </row>
    <row r="20" spans="2:4" ht="16.5" x14ac:dyDescent="0.25">
      <c r="B20" s="6" t="s">
        <v>18</v>
      </c>
      <c r="C20" s="7">
        <v>36030</v>
      </c>
      <c r="D20" s="42">
        <v>2.4900000000000002</v>
      </c>
    </row>
    <row r="21" spans="2:4" ht="16.5" x14ac:dyDescent="0.25">
      <c r="B21" s="6" t="s">
        <v>19</v>
      </c>
      <c r="C21" s="7">
        <v>41314</v>
      </c>
      <c r="D21" s="42">
        <v>2.33</v>
      </c>
    </row>
    <row r="22" spans="2:4" ht="16.5" x14ac:dyDescent="0.25">
      <c r="B22" s="6" t="s">
        <v>20</v>
      </c>
      <c r="C22" s="7">
        <v>1227475</v>
      </c>
      <c r="D22" s="42">
        <v>2.2799999999999998</v>
      </c>
    </row>
    <row r="23" spans="2:4" ht="16.5" x14ac:dyDescent="0.25">
      <c r="B23" s="6" t="s">
        <v>21</v>
      </c>
      <c r="C23" s="7">
        <v>50857</v>
      </c>
      <c r="D23" s="42">
        <v>2.44</v>
      </c>
    </row>
    <row r="24" spans="2:4" ht="16.5" x14ac:dyDescent="0.25">
      <c r="B24" s="6" t="s">
        <v>22</v>
      </c>
      <c r="C24" s="7">
        <v>37505</v>
      </c>
      <c r="D24" s="42">
        <v>2.4700000000000002</v>
      </c>
    </row>
    <row r="25" spans="2:4" ht="16.5" x14ac:dyDescent="0.25">
      <c r="B25" s="6" t="s">
        <v>23</v>
      </c>
      <c r="C25" s="7">
        <v>194144</v>
      </c>
      <c r="D25" s="42">
        <v>2.83</v>
      </c>
    </row>
    <row r="26" spans="2:4" ht="16.5" x14ac:dyDescent="0.25">
      <c r="B26" s="6" t="s">
        <v>24</v>
      </c>
      <c r="C26" s="7">
        <v>73963</v>
      </c>
      <c r="D26" s="42">
        <v>2.36</v>
      </c>
    </row>
    <row r="27" spans="2:4" ht="16.5" x14ac:dyDescent="0.25">
      <c r="B27" s="6" t="s">
        <v>25</v>
      </c>
      <c r="C27" s="7">
        <v>149796</v>
      </c>
      <c r="D27" s="42">
        <v>2.69</v>
      </c>
    </row>
    <row r="28" spans="2:4" ht="16.5" x14ac:dyDescent="0.25">
      <c r="B28" s="6" t="s">
        <v>26</v>
      </c>
      <c r="C28" s="7">
        <v>28034</v>
      </c>
      <c r="D28" s="42">
        <v>2.39</v>
      </c>
    </row>
    <row r="29" spans="2:4" ht="16.5" x14ac:dyDescent="0.25">
      <c r="B29" s="6" t="s">
        <v>27</v>
      </c>
      <c r="C29" s="7">
        <v>1245433</v>
      </c>
      <c r="D29" s="42">
        <v>2.4700000000000002</v>
      </c>
    </row>
    <row r="30" spans="2:4" ht="16.5" x14ac:dyDescent="0.25">
      <c r="B30" s="6" t="s">
        <v>28</v>
      </c>
      <c r="C30" s="7">
        <v>41706</v>
      </c>
      <c r="D30" s="42">
        <v>2.54</v>
      </c>
    </row>
    <row r="31" spans="2:4" ht="16.5" x14ac:dyDescent="0.25">
      <c r="B31" s="6" t="s">
        <v>29</v>
      </c>
      <c r="C31" s="7">
        <v>29356</v>
      </c>
      <c r="D31" s="42">
        <v>2.52</v>
      </c>
    </row>
    <row r="32" spans="2:4" ht="16.5" x14ac:dyDescent="0.25">
      <c r="B32" s="6" t="s">
        <v>30</v>
      </c>
      <c r="C32" s="7">
        <v>92976</v>
      </c>
      <c r="D32" s="42">
        <v>2.64</v>
      </c>
    </row>
    <row r="33" spans="2:4" ht="16.5" x14ac:dyDescent="0.25">
      <c r="B33" s="6" t="s">
        <v>31</v>
      </c>
      <c r="C33" s="7">
        <v>156553</v>
      </c>
      <c r="D33" s="42">
        <v>2.39</v>
      </c>
    </row>
    <row r="34" spans="2:4" ht="16.5" x14ac:dyDescent="0.25">
      <c r="B34" s="6" t="s">
        <v>32</v>
      </c>
      <c r="C34" s="7">
        <v>38696</v>
      </c>
      <c r="D34" s="42">
        <v>2.4</v>
      </c>
    </row>
    <row r="35" spans="2:4" ht="16.5" x14ac:dyDescent="0.25">
      <c r="B35" s="6" t="s">
        <v>33</v>
      </c>
      <c r="C35" s="7">
        <v>794226</v>
      </c>
      <c r="D35" s="42">
        <v>2.34</v>
      </c>
    </row>
    <row r="36" spans="2:4" ht="16.5" x14ac:dyDescent="0.25">
      <c r="B36" s="6" t="s">
        <v>34</v>
      </c>
      <c r="C36" s="7">
        <v>73543</v>
      </c>
      <c r="D36" s="42">
        <v>2.31</v>
      </c>
    </row>
    <row r="37" spans="2:4" ht="16.5" x14ac:dyDescent="0.25">
      <c r="B37" s="6" t="s">
        <v>35</v>
      </c>
      <c r="C37" s="7">
        <v>29156</v>
      </c>
      <c r="D37" s="42">
        <v>2.54</v>
      </c>
    </row>
    <row r="38" spans="2:4" ht="16.5" x14ac:dyDescent="0.25">
      <c r="B38" s="6" t="s">
        <v>36</v>
      </c>
      <c r="C38" s="7">
        <v>14977</v>
      </c>
      <c r="D38" s="42">
        <v>2.42</v>
      </c>
    </row>
    <row r="39" spans="2:4" ht="16.5" x14ac:dyDescent="0.25">
      <c r="B39" s="6" t="s">
        <v>37</v>
      </c>
      <c r="C39" s="7">
        <v>26790</v>
      </c>
      <c r="D39" s="42">
        <v>2.42</v>
      </c>
    </row>
    <row r="40" spans="2:4" ht="16.5" x14ac:dyDescent="0.25">
      <c r="B40" s="6" t="s">
        <v>38</v>
      </c>
      <c r="C40" s="7">
        <v>42337</v>
      </c>
      <c r="D40" s="42">
        <v>2.54</v>
      </c>
    </row>
    <row r="41" spans="2:4" ht="16.5" x14ac:dyDescent="0.25">
      <c r="B41" s="6" t="s">
        <v>39</v>
      </c>
      <c r="C41" s="7">
        <v>27774</v>
      </c>
      <c r="D41" s="42">
        <v>2.5</v>
      </c>
    </row>
    <row r="42" spans="2:4" ht="16.5" x14ac:dyDescent="0.25">
      <c r="B42" s="6" t="s">
        <v>40</v>
      </c>
      <c r="C42" s="7">
        <v>42934</v>
      </c>
      <c r="D42" s="42">
        <v>3.45</v>
      </c>
    </row>
    <row r="43" spans="2:4" ht="16.5" x14ac:dyDescent="0.25">
      <c r="B43" s="6" t="s">
        <v>41</v>
      </c>
      <c r="C43" s="7">
        <v>57733</v>
      </c>
      <c r="D43" s="42">
        <v>2.5299999999999998</v>
      </c>
    </row>
    <row r="44" spans="2:4" ht="16.5" x14ac:dyDescent="0.25">
      <c r="B44" s="6" t="s">
        <v>42</v>
      </c>
      <c r="C44" s="7">
        <v>31980</v>
      </c>
      <c r="D44" s="42">
        <v>2.48</v>
      </c>
    </row>
    <row r="45" spans="2:4" ht="16.5" x14ac:dyDescent="0.25">
      <c r="B45" s="6" t="s">
        <v>43</v>
      </c>
      <c r="C45" s="7">
        <v>64473</v>
      </c>
      <c r="D45" s="42">
        <v>2.36</v>
      </c>
    </row>
    <row r="46" spans="2:4" ht="16.5" x14ac:dyDescent="0.25">
      <c r="B46" s="6" t="s">
        <v>44</v>
      </c>
      <c r="C46" s="7">
        <v>57764</v>
      </c>
      <c r="D46" s="42">
        <v>2.4700000000000002</v>
      </c>
    </row>
    <row r="47" spans="2:4" ht="16.5" x14ac:dyDescent="0.25">
      <c r="B47" s="6" t="s">
        <v>45</v>
      </c>
      <c r="C47" s="7">
        <v>226827</v>
      </c>
      <c r="D47" s="42">
        <v>2.36</v>
      </c>
    </row>
    <row r="48" spans="2:4" ht="16.5" x14ac:dyDescent="0.25">
      <c r="B48" s="6" t="s">
        <v>46</v>
      </c>
      <c r="C48" s="7">
        <v>59685</v>
      </c>
      <c r="D48" s="42">
        <v>2.54</v>
      </c>
    </row>
    <row r="49" spans="2:4" ht="16.5" x14ac:dyDescent="0.25">
      <c r="B49" s="6" t="s">
        <v>47</v>
      </c>
      <c r="C49" s="7">
        <v>167957</v>
      </c>
      <c r="D49" s="42">
        <v>2.62</v>
      </c>
    </row>
    <row r="50" spans="2:4" ht="16.5" x14ac:dyDescent="0.25">
      <c r="B50" s="6" t="s">
        <v>48</v>
      </c>
      <c r="C50" s="7">
        <v>44738</v>
      </c>
      <c r="D50" s="42">
        <v>2.4</v>
      </c>
    </row>
    <row r="51" spans="2:4" ht="16.5" x14ac:dyDescent="0.25">
      <c r="B51" s="6" t="s">
        <v>49</v>
      </c>
      <c r="C51" s="7">
        <v>297220</v>
      </c>
      <c r="D51" s="42">
        <v>2.4900000000000002</v>
      </c>
    </row>
    <row r="52" spans="2:4" ht="16.5" x14ac:dyDescent="0.25">
      <c r="B52" s="6" t="s">
        <v>50</v>
      </c>
      <c r="C52" s="7">
        <v>422440</v>
      </c>
      <c r="D52" s="42">
        <v>2.36</v>
      </c>
    </row>
    <row r="53" spans="2:4" ht="16.5" x14ac:dyDescent="0.25">
      <c r="B53" s="6" t="s">
        <v>51</v>
      </c>
      <c r="C53" s="7">
        <v>38767</v>
      </c>
      <c r="D53" s="42">
        <v>2.57</v>
      </c>
    </row>
    <row r="54" spans="2:4" ht="16.5" x14ac:dyDescent="0.25">
      <c r="B54" s="6" t="s">
        <v>52</v>
      </c>
      <c r="C54" s="7">
        <v>223948</v>
      </c>
      <c r="D54" s="42">
        <v>2.2799999999999998</v>
      </c>
    </row>
    <row r="55" spans="2:4" ht="16.5" x14ac:dyDescent="0.25">
      <c r="B55" s="6" t="s">
        <v>53</v>
      </c>
      <c r="C55" s="7">
        <v>59521</v>
      </c>
      <c r="D55" s="42">
        <v>2.42</v>
      </c>
    </row>
    <row r="56" spans="2:4" ht="16.5" x14ac:dyDescent="0.25">
      <c r="B56" s="6" t="s">
        <v>54</v>
      </c>
      <c r="C56" s="7">
        <v>175650</v>
      </c>
      <c r="D56" s="42">
        <v>2.58</v>
      </c>
    </row>
    <row r="57" spans="2:4" ht="16.5" x14ac:dyDescent="0.25">
      <c r="B57" s="6" t="s">
        <v>55</v>
      </c>
      <c r="C57" s="7">
        <v>22924</v>
      </c>
      <c r="D57" s="42">
        <v>2.4900000000000002</v>
      </c>
    </row>
    <row r="58" spans="2:4" ht="16.5" x14ac:dyDescent="0.25">
      <c r="B58" s="6" t="s">
        <v>56</v>
      </c>
      <c r="C58" s="7">
        <v>40268</v>
      </c>
      <c r="D58" s="42">
        <v>2.5</v>
      </c>
    </row>
    <row r="59" spans="2:4" ht="16.5" x14ac:dyDescent="0.25">
      <c r="B59" s="6" t="s">
        <v>57</v>
      </c>
      <c r="C59" s="7">
        <v>103504</v>
      </c>
      <c r="D59" s="42">
        <v>2.52</v>
      </c>
    </row>
    <row r="60" spans="2:4" ht="16.5" x14ac:dyDescent="0.25">
      <c r="B60" s="6" t="s">
        <v>58</v>
      </c>
      <c r="C60" s="7">
        <v>13918</v>
      </c>
      <c r="D60" s="42">
        <v>2.34</v>
      </c>
    </row>
    <row r="61" spans="2:4" ht="16.5" x14ac:dyDescent="0.25">
      <c r="B61" s="6" t="s">
        <v>59</v>
      </c>
      <c r="C61" s="7">
        <v>514983</v>
      </c>
      <c r="D61" s="42">
        <v>2.2999999999999998</v>
      </c>
    </row>
    <row r="62" spans="2:4" ht="16.5" x14ac:dyDescent="0.25">
      <c r="B62" s="6" t="s">
        <v>60</v>
      </c>
      <c r="C62" s="7">
        <v>14465</v>
      </c>
      <c r="D62" s="42">
        <v>2.35</v>
      </c>
    </row>
    <row r="63" spans="2:4" ht="16.5" x14ac:dyDescent="0.25">
      <c r="B63" s="6" t="s">
        <v>61</v>
      </c>
      <c r="C63" s="7">
        <v>34583</v>
      </c>
      <c r="D63" s="42">
        <v>2.73</v>
      </c>
    </row>
    <row r="64" spans="2:4" ht="16.5" x14ac:dyDescent="0.25">
      <c r="B64" s="6" t="s">
        <v>62</v>
      </c>
      <c r="C64" s="7">
        <v>83619</v>
      </c>
      <c r="D64" s="42">
        <v>2.44</v>
      </c>
    </row>
    <row r="65" spans="2:4" ht="16.5" x14ac:dyDescent="0.25">
      <c r="B65" s="6" t="s">
        <v>63</v>
      </c>
      <c r="C65" s="7">
        <v>11929</v>
      </c>
      <c r="D65" s="42">
        <v>2.4</v>
      </c>
    </row>
    <row r="66" spans="2:4" ht="16.5" x14ac:dyDescent="0.25">
      <c r="B66" s="6" t="s">
        <v>64</v>
      </c>
      <c r="C66" s="7">
        <v>40123</v>
      </c>
      <c r="D66" s="42">
        <v>2.27</v>
      </c>
    </row>
    <row r="67" spans="2:4" ht="16.5" x14ac:dyDescent="0.25">
      <c r="B67" s="6" t="s">
        <v>65</v>
      </c>
      <c r="C67" s="7">
        <v>18683</v>
      </c>
      <c r="D67" s="42">
        <v>2.4</v>
      </c>
    </row>
    <row r="68" spans="2:4" ht="16.5" x14ac:dyDescent="0.25">
      <c r="B68" s="6" t="s">
        <v>66</v>
      </c>
      <c r="C68" s="7">
        <v>35582</v>
      </c>
      <c r="D68" s="42">
        <v>2.63</v>
      </c>
    </row>
    <row r="69" spans="2:4" ht="16.5" x14ac:dyDescent="0.25">
      <c r="B69" s="6" t="s">
        <v>67</v>
      </c>
      <c r="C69" s="7">
        <v>52554</v>
      </c>
      <c r="D69" s="42">
        <v>2.66</v>
      </c>
    </row>
    <row r="70" spans="2:4" ht="16.5" x14ac:dyDescent="0.25">
      <c r="B70" s="6" t="s">
        <v>68</v>
      </c>
      <c r="C70" s="7">
        <v>27843</v>
      </c>
      <c r="D70" s="42">
        <v>2.57</v>
      </c>
    </row>
    <row r="71" spans="2:4" ht="16.5" x14ac:dyDescent="0.25">
      <c r="B71" s="6" t="s">
        <v>69</v>
      </c>
      <c r="C71" s="7">
        <v>155187</v>
      </c>
      <c r="D71" s="42">
        <v>2.5</v>
      </c>
    </row>
    <row r="72" spans="2:4" ht="16.5" x14ac:dyDescent="0.25">
      <c r="B72" s="6" t="s">
        <v>70</v>
      </c>
      <c r="C72" s="7">
        <v>40492</v>
      </c>
      <c r="D72" s="42">
        <v>2.52</v>
      </c>
    </row>
    <row r="73" spans="2:4" ht="16.5" x14ac:dyDescent="0.25">
      <c r="B73" s="6" t="s">
        <v>71</v>
      </c>
      <c r="C73" s="7">
        <v>33604</v>
      </c>
      <c r="D73" s="42">
        <v>2.54</v>
      </c>
    </row>
    <row r="74" spans="2:4" ht="16.5" x14ac:dyDescent="0.25">
      <c r="B74" s="6" t="s">
        <v>72</v>
      </c>
      <c r="C74" s="7">
        <v>113502</v>
      </c>
      <c r="D74" s="42">
        <v>2.36</v>
      </c>
    </row>
    <row r="75" spans="2:4" ht="16.5" x14ac:dyDescent="0.25">
      <c r="B75" s="6" t="s">
        <v>73</v>
      </c>
      <c r="C75" s="7">
        <v>71061</v>
      </c>
      <c r="D75" s="42">
        <v>2.4700000000000002</v>
      </c>
    </row>
    <row r="76" spans="2:4" ht="16.5" x14ac:dyDescent="0.25">
      <c r="B76" s="6" t="s">
        <v>74</v>
      </c>
      <c r="C76" s="7">
        <v>58050</v>
      </c>
      <c r="D76" s="42">
        <v>2.46</v>
      </c>
    </row>
    <row r="77" spans="2:4" ht="16.5" x14ac:dyDescent="0.25">
      <c r="B77" s="6" t="s">
        <v>75</v>
      </c>
      <c r="C77" s="7">
        <v>72649</v>
      </c>
      <c r="D77" s="42">
        <v>2.41</v>
      </c>
    </row>
    <row r="78" spans="2:4" ht="16.5" x14ac:dyDescent="0.25">
      <c r="B78" s="6" t="s">
        <v>76</v>
      </c>
      <c r="C78" s="7">
        <v>52243</v>
      </c>
      <c r="D78" s="42">
        <v>2.41</v>
      </c>
    </row>
    <row r="79" spans="2:4" ht="16.5" x14ac:dyDescent="0.25">
      <c r="B79" s="6" t="s">
        <v>77</v>
      </c>
      <c r="C79" s="7">
        <v>48148</v>
      </c>
      <c r="D79" s="42">
        <v>2.58</v>
      </c>
    </row>
    <row r="80" spans="2:4" ht="16.5" x14ac:dyDescent="0.25">
      <c r="B80" s="6" t="s">
        <v>78</v>
      </c>
      <c r="C80" s="7">
        <v>363764</v>
      </c>
      <c r="D80" s="42">
        <v>2.38</v>
      </c>
    </row>
    <row r="81" spans="2:4" ht="16.5" x14ac:dyDescent="0.25">
      <c r="B81" s="6" t="s">
        <v>79</v>
      </c>
      <c r="C81" s="7">
        <v>532648</v>
      </c>
      <c r="D81" s="42">
        <v>2.37</v>
      </c>
    </row>
    <row r="82" spans="2:4" ht="16.5" x14ac:dyDescent="0.25">
      <c r="B82" s="6" t="s">
        <v>80</v>
      </c>
      <c r="C82" s="7">
        <v>197981</v>
      </c>
      <c r="D82" s="42">
        <v>2.2999999999999998</v>
      </c>
    </row>
    <row r="83" spans="2:4" ht="16.5" x14ac:dyDescent="0.25">
      <c r="B83" s="6" t="s">
        <v>81</v>
      </c>
      <c r="C83" s="7">
        <v>91069</v>
      </c>
      <c r="D83" s="42">
        <v>2.4700000000000002</v>
      </c>
    </row>
    <row r="84" spans="2:4" ht="16.5" x14ac:dyDescent="0.25">
      <c r="B84" s="6" t="s">
        <v>82</v>
      </c>
      <c r="C84" s="7">
        <v>52158</v>
      </c>
      <c r="D84" s="42">
        <v>2.67</v>
      </c>
    </row>
    <row r="85" spans="2:4" ht="16.5" x14ac:dyDescent="0.25">
      <c r="B85" s="6" t="s">
        <v>278</v>
      </c>
      <c r="C85" s="7">
        <v>27856</v>
      </c>
      <c r="D85" s="42">
        <v>2.44</v>
      </c>
    </row>
    <row r="86" spans="2:4" ht="16.5" x14ac:dyDescent="0.25">
      <c r="B86" s="6" t="s">
        <v>84</v>
      </c>
      <c r="C86" s="7">
        <v>12987</v>
      </c>
      <c r="D86" s="42">
        <v>2.54</v>
      </c>
    </row>
    <row r="87" spans="2:4" ht="16.5" x14ac:dyDescent="0.25">
      <c r="B87" s="6" t="s">
        <v>85</v>
      </c>
      <c r="C87" s="7">
        <v>218841</v>
      </c>
      <c r="D87" s="42">
        <v>2.67</v>
      </c>
    </row>
    <row r="88" spans="2:4" ht="16.5" x14ac:dyDescent="0.25">
      <c r="B88" s="6" t="s">
        <v>86</v>
      </c>
      <c r="C88" s="7">
        <v>58912</v>
      </c>
      <c r="D88" s="42">
        <v>2.34</v>
      </c>
    </row>
    <row r="89" spans="2:4" ht="16.5" x14ac:dyDescent="0.25">
      <c r="B89" s="6" t="s">
        <v>87</v>
      </c>
      <c r="C89" s="7">
        <v>112072</v>
      </c>
      <c r="D89" s="42">
        <v>2.58</v>
      </c>
    </row>
    <row r="90" spans="2:4" ht="16.5" x14ac:dyDescent="0.25">
      <c r="B90" s="6" t="s">
        <v>88</v>
      </c>
      <c r="C90" s="7">
        <v>35656</v>
      </c>
      <c r="D90" s="42">
        <v>2.34</v>
      </c>
    </row>
    <row r="91" spans="2:4" ht="16.5" x14ac:dyDescent="0.25">
      <c r="B91" s="6" t="s">
        <v>89</v>
      </c>
      <c r="C91" s="7">
        <v>123052</v>
      </c>
      <c r="D91" s="42">
        <v>2.44</v>
      </c>
    </row>
    <row r="92" spans="2:4" ht="16.5" x14ac:dyDescent="0.25">
      <c r="B92" s="6" t="s">
        <v>90</v>
      </c>
      <c r="C92" s="7">
        <v>21750</v>
      </c>
      <c r="D92" s="42">
        <v>2.4</v>
      </c>
    </row>
    <row r="93" spans="2:4" ht="16.5" x14ac:dyDescent="0.25">
      <c r="B93" s="8" t="s">
        <v>105</v>
      </c>
      <c r="C93" s="9">
        <v>11362304</v>
      </c>
      <c r="D93" s="34">
        <v>2.4300000000000002</v>
      </c>
    </row>
    <row r="94" spans="2:4" x14ac:dyDescent="0.25">
      <c r="B94" s="35"/>
      <c r="C94" s="35"/>
      <c r="D94" s="35"/>
    </row>
    <row r="95" spans="2:4" x14ac:dyDescent="0.25">
      <c r="B95" s="10" t="s">
        <v>656</v>
      </c>
      <c r="C95" s="35"/>
      <c r="D95" s="35"/>
    </row>
    <row r="97" spans="2:4" ht="31.5" customHeight="1" x14ac:dyDescent="0.25">
      <c r="B97" s="101" t="s">
        <v>671</v>
      </c>
      <c r="C97" s="101"/>
      <c r="D97" s="101"/>
    </row>
  </sheetData>
  <mergeCells count="1">
    <mergeCell ref="B97:D97"/>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2"/>
  <sheetViews>
    <sheetView workbookViewId="0">
      <selection activeCell="B2" sqref="B2"/>
    </sheetView>
  </sheetViews>
  <sheetFormatPr defaultRowHeight="15" x14ac:dyDescent="0.25"/>
  <cols>
    <col min="1" max="1" width="2.85546875" style="3" customWidth="1"/>
    <col min="2" max="2" width="16.85546875" style="3" customWidth="1"/>
    <col min="3" max="4" width="17.28515625" style="3" customWidth="1"/>
    <col min="5" max="16384" width="9.140625" style="3"/>
  </cols>
  <sheetData>
    <row r="2" spans="2:4" ht="15.75" x14ac:dyDescent="0.25">
      <c r="B2" s="1" t="s">
        <v>288</v>
      </c>
      <c r="C2" s="1"/>
      <c r="D2" s="1"/>
    </row>
    <row r="3" spans="2:4" x14ac:dyDescent="0.25">
      <c r="B3" s="35"/>
      <c r="C3" s="35"/>
      <c r="D3" s="35"/>
    </row>
    <row r="4" spans="2:4" ht="29.25" customHeight="1" x14ac:dyDescent="0.25">
      <c r="B4" s="20" t="s">
        <v>169</v>
      </c>
      <c r="C4" s="20" t="s">
        <v>281</v>
      </c>
      <c r="D4" s="20" t="s">
        <v>282</v>
      </c>
    </row>
    <row r="5" spans="2:4" ht="16.5" x14ac:dyDescent="0.25">
      <c r="B5" s="13" t="s">
        <v>172</v>
      </c>
      <c r="C5" s="7">
        <v>1644450</v>
      </c>
      <c r="D5" s="42">
        <v>2.27</v>
      </c>
    </row>
    <row r="6" spans="2:4" ht="16.5" x14ac:dyDescent="0.25">
      <c r="B6" s="13" t="s">
        <v>173</v>
      </c>
      <c r="C6" s="7">
        <v>5547544</v>
      </c>
      <c r="D6" s="42">
        <v>2.42</v>
      </c>
    </row>
    <row r="7" spans="2:4" ht="16.5" x14ac:dyDescent="0.25">
      <c r="B7" s="13" t="s">
        <v>174</v>
      </c>
      <c r="C7" s="7">
        <v>4127098</v>
      </c>
      <c r="D7" s="42">
        <v>2.52</v>
      </c>
    </row>
    <row r="8" spans="2:4" ht="16.5" x14ac:dyDescent="0.25">
      <c r="B8" s="8" t="s">
        <v>175</v>
      </c>
      <c r="C8" s="9">
        <v>11362304</v>
      </c>
      <c r="D8" s="34">
        <v>2.4300000000000002</v>
      </c>
    </row>
    <row r="9" spans="2:4" x14ac:dyDescent="0.25">
      <c r="B9" s="35"/>
      <c r="C9" s="35"/>
      <c r="D9" s="35"/>
    </row>
    <row r="10" spans="2:4" x14ac:dyDescent="0.25">
      <c r="B10" s="10" t="s">
        <v>656</v>
      </c>
      <c r="C10" s="10"/>
      <c r="D10" s="10"/>
    </row>
    <row r="12" spans="2:4" ht="81" customHeight="1" x14ac:dyDescent="0.25">
      <c r="B12" s="101" t="s">
        <v>673</v>
      </c>
      <c r="C12" s="101"/>
      <c r="D12" s="101"/>
    </row>
  </sheetData>
  <mergeCells count="1">
    <mergeCell ref="B12:D12"/>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workbookViewId="0">
      <selection activeCell="B2" sqref="B2"/>
    </sheetView>
  </sheetViews>
  <sheetFormatPr defaultRowHeight="15" x14ac:dyDescent="0.25"/>
  <cols>
    <col min="1" max="1" width="2.85546875" style="3" customWidth="1"/>
    <col min="2" max="2" width="25.85546875" style="3" customWidth="1"/>
    <col min="3" max="6" width="17.28515625" style="3" customWidth="1"/>
    <col min="7" max="7" width="18.85546875" style="3" customWidth="1"/>
    <col min="8" max="16384" width="9.140625" style="3"/>
  </cols>
  <sheetData>
    <row r="2" spans="2:7" ht="15.75" x14ac:dyDescent="0.25">
      <c r="B2" s="1" t="s">
        <v>289</v>
      </c>
      <c r="C2" s="1"/>
      <c r="D2" s="1"/>
      <c r="E2" s="1"/>
      <c r="F2" s="1"/>
      <c r="G2" s="1"/>
    </row>
    <row r="3" spans="2:7" x14ac:dyDescent="0.25">
      <c r="B3" s="35"/>
      <c r="C3" s="35"/>
      <c r="D3" s="35"/>
      <c r="E3" s="35"/>
      <c r="F3" s="35"/>
      <c r="G3" s="35"/>
    </row>
    <row r="4" spans="2:7" ht="15" customHeight="1" x14ac:dyDescent="0.25">
      <c r="B4" s="96" t="s">
        <v>290</v>
      </c>
      <c r="C4" s="94" t="s">
        <v>266</v>
      </c>
      <c r="D4" s="95"/>
      <c r="E4" s="94" t="s">
        <v>267</v>
      </c>
      <c r="F4" s="95"/>
      <c r="G4" s="96" t="s">
        <v>221</v>
      </c>
    </row>
    <row r="5" spans="2:7" ht="16.5" x14ac:dyDescent="0.25">
      <c r="B5" s="97"/>
      <c r="C5" s="22" t="s">
        <v>1</v>
      </c>
      <c r="D5" s="22" t="s">
        <v>222</v>
      </c>
      <c r="E5" s="22" t="s">
        <v>1</v>
      </c>
      <c r="F5" s="22" t="s">
        <v>222</v>
      </c>
      <c r="G5" s="97"/>
    </row>
    <row r="6" spans="2:7" ht="16.5" x14ac:dyDescent="0.25">
      <c r="B6" s="13" t="s">
        <v>262</v>
      </c>
      <c r="C6" s="7">
        <v>743406</v>
      </c>
      <c r="D6" s="23">
        <v>24.2</v>
      </c>
      <c r="E6" s="28">
        <v>667342</v>
      </c>
      <c r="F6" s="26">
        <v>42.2</v>
      </c>
      <c r="G6" s="27">
        <v>0.52700000000000002</v>
      </c>
    </row>
    <row r="7" spans="2:7" ht="16.5" x14ac:dyDescent="0.25">
      <c r="B7" s="13" t="s">
        <v>291</v>
      </c>
      <c r="C7" s="7">
        <v>1201034</v>
      </c>
      <c r="D7" s="23">
        <v>39.1</v>
      </c>
      <c r="E7" s="28">
        <v>422839</v>
      </c>
      <c r="F7" s="26">
        <v>26.7</v>
      </c>
      <c r="G7" s="27">
        <v>0.74</v>
      </c>
    </row>
    <row r="8" spans="2:7" ht="16.5" x14ac:dyDescent="0.25">
      <c r="B8" s="13" t="s">
        <v>292</v>
      </c>
      <c r="C8" s="7">
        <v>467499</v>
      </c>
      <c r="D8" s="23">
        <v>15.2</v>
      </c>
      <c r="E8" s="28">
        <v>226219</v>
      </c>
      <c r="F8" s="26">
        <v>14.3</v>
      </c>
      <c r="G8" s="27">
        <v>0.67400000000000004</v>
      </c>
    </row>
    <row r="9" spans="2:7" ht="16.5" x14ac:dyDescent="0.25">
      <c r="B9" s="13" t="s">
        <v>293</v>
      </c>
      <c r="C9" s="7">
        <v>398819</v>
      </c>
      <c r="D9" s="23">
        <v>13</v>
      </c>
      <c r="E9" s="28">
        <v>149486</v>
      </c>
      <c r="F9" s="26">
        <v>9.4</v>
      </c>
      <c r="G9" s="27">
        <v>0.72699999999999998</v>
      </c>
    </row>
    <row r="10" spans="2:7" ht="16.5" x14ac:dyDescent="0.25">
      <c r="B10" s="13" t="s">
        <v>294</v>
      </c>
      <c r="C10" s="7">
        <v>172576</v>
      </c>
      <c r="D10" s="23">
        <v>5.6</v>
      </c>
      <c r="E10" s="28">
        <v>72302</v>
      </c>
      <c r="F10" s="26">
        <v>4.5999999999999996</v>
      </c>
      <c r="G10" s="27">
        <v>0.70499999999999996</v>
      </c>
    </row>
    <row r="11" spans="2:7" ht="16.5" x14ac:dyDescent="0.25">
      <c r="B11" s="13" t="s">
        <v>295</v>
      </c>
      <c r="C11" s="7">
        <v>55828</v>
      </c>
      <c r="D11" s="23">
        <v>1.8</v>
      </c>
      <c r="E11" s="28">
        <v>28847</v>
      </c>
      <c r="F11" s="26">
        <v>1.8</v>
      </c>
      <c r="G11" s="27">
        <v>0.65900000000000003</v>
      </c>
    </row>
    <row r="12" spans="2:7" ht="16.5" x14ac:dyDescent="0.25">
      <c r="B12" s="13" t="s">
        <v>296</v>
      </c>
      <c r="C12" s="7">
        <v>32065</v>
      </c>
      <c r="D12" s="23">
        <v>1</v>
      </c>
      <c r="E12" s="28">
        <v>15813</v>
      </c>
      <c r="F12" s="26">
        <v>1</v>
      </c>
      <c r="G12" s="27">
        <v>0.67</v>
      </c>
    </row>
    <row r="13" spans="2:7" ht="16.5" x14ac:dyDescent="0.25">
      <c r="B13" s="8" t="s">
        <v>297</v>
      </c>
      <c r="C13" s="9">
        <v>3071227</v>
      </c>
      <c r="D13" s="25">
        <v>100</v>
      </c>
      <c r="E13" s="9">
        <v>1582848</v>
      </c>
      <c r="F13" s="25">
        <v>100</v>
      </c>
      <c r="G13" s="31">
        <v>0.66</v>
      </c>
    </row>
    <row r="14" spans="2:7" x14ac:dyDescent="0.25">
      <c r="B14" s="35"/>
      <c r="C14" s="35"/>
      <c r="D14" s="35"/>
      <c r="E14" s="35"/>
      <c r="F14" s="35"/>
      <c r="G14" s="35"/>
    </row>
    <row r="15" spans="2:7" x14ac:dyDescent="0.25">
      <c r="B15" s="10" t="s">
        <v>657</v>
      </c>
      <c r="C15" s="10"/>
      <c r="D15" s="10"/>
      <c r="E15" s="10"/>
      <c r="F15" s="10"/>
      <c r="G15" s="10"/>
    </row>
  </sheetData>
  <mergeCells count="4">
    <mergeCell ref="B4:B5"/>
    <mergeCell ref="C4:D4"/>
    <mergeCell ref="E4:F4"/>
    <mergeCell ref="G4:G5"/>
  </mergeCells>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3"/>
  <sheetViews>
    <sheetView workbookViewId="0">
      <selection activeCell="B2" sqref="B2"/>
    </sheetView>
  </sheetViews>
  <sheetFormatPr defaultRowHeight="15" x14ac:dyDescent="0.25"/>
  <cols>
    <col min="1" max="1" width="2.85546875" style="3" customWidth="1"/>
    <col min="2" max="2" width="25.85546875" style="3" customWidth="1"/>
    <col min="3" max="8" width="17.28515625" style="3" customWidth="1"/>
    <col min="9" max="16384" width="9.140625" style="3"/>
  </cols>
  <sheetData>
    <row r="2" spans="2:8" ht="15.75" x14ac:dyDescent="0.25">
      <c r="B2" s="1" t="s">
        <v>298</v>
      </c>
      <c r="C2" s="1"/>
      <c r="D2" s="1"/>
      <c r="E2" s="1"/>
      <c r="F2" s="1"/>
      <c r="G2" s="1"/>
      <c r="H2" s="1"/>
    </row>
    <row r="3" spans="2:8" x14ac:dyDescent="0.25">
      <c r="B3" s="35"/>
      <c r="C3" s="35"/>
      <c r="D3" s="35"/>
      <c r="E3" s="35"/>
      <c r="F3" s="35"/>
      <c r="G3" s="35"/>
      <c r="H3" s="35"/>
    </row>
    <row r="4" spans="2:8" ht="15" customHeight="1" x14ac:dyDescent="0.25">
      <c r="B4" s="96" t="s">
        <v>243</v>
      </c>
      <c r="C4" s="94" t="s">
        <v>266</v>
      </c>
      <c r="D4" s="95"/>
      <c r="E4" s="94" t="s">
        <v>267</v>
      </c>
      <c r="F4" s="95"/>
      <c r="G4" s="94" t="s">
        <v>299</v>
      </c>
      <c r="H4" s="95"/>
    </row>
    <row r="5" spans="2:8" ht="16.5" x14ac:dyDescent="0.25">
      <c r="B5" s="97"/>
      <c r="C5" s="22" t="s">
        <v>1</v>
      </c>
      <c r="D5" s="22" t="s">
        <v>222</v>
      </c>
      <c r="E5" s="22" t="s">
        <v>1</v>
      </c>
      <c r="F5" s="22" t="s">
        <v>222</v>
      </c>
      <c r="G5" s="22" t="s">
        <v>1</v>
      </c>
      <c r="H5" s="22" t="s">
        <v>222</v>
      </c>
    </row>
    <row r="6" spans="2:8" ht="16.5" x14ac:dyDescent="0.25">
      <c r="B6" s="13" t="s">
        <v>244</v>
      </c>
      <c r="C6" s="7">
        <v>2395</v>
      </c>
      <c r="D6" s="44">
        <v>1.2500000000000001E-2</v>
      </c>
      <c r="E6" s="7">
        <v>12440</v>
      </c>
      <c r="F6" s="44">
        <v>2.75E-2</v>
      </c>
      <c r="G6" s="7">
        <v>14835</v>
      </c>
      <c r="H6" s="44">
        <v>2.3E-2</v>
      </c>
    </row>
    <row r="7" spans="2:8" ht="16.5" x14ac:dyDescent="0.25">
      <c r="B7" s="13" t="s">
        <v>245</v>
      </c>
      <c r="C7" s="7">
        <v>3530</v>
      </c>
      <c r="D7" s="44">
        <v>1.32E-2</v>
      </c>
      <c r="E7" s="7">
        <v>8745</v>
      </c>
      <c r="F7" s="44">
        <v>2.9600000000000001E-2</v>
      </c>
      <c r="G7" s="7">
        <v>12275</v>
      </c>
      <c r="H7" s="44">
        <v>2.18E-2</v>
      </c>
    </row>
    <row r="8" spans="2:8" ht="16.5" x14ac:dyDescent="0.25">
      <c r="B8" s="13" t="s">
        <v>246</v>
      </c>
      <c r="C8" s="7">
        <v>4975</v>
      </c>
      <c r="D8" s="44">
        <v>1.03E-2</v>
      </c>
      <c r="E8" s="7">
        <v>8625</v>
      </c>
      <c r="F8" s="44">
        <v>2.6200000000000001E-2</v>
      </c>
      <c r="G8" s="7">
        <v>13600</v>
      </c>
      <c r="H8" s="44">
        <v>1.67E-2</v>
      </c>
    </row>
    <row r="9" spans="2:8" ht="16.5" x14ac:dyDescent="0.25">
      <c r="B9" s="13" t="s">
        <v>247</v>
      </c>
      <c r="C9" s="7">
        <v>3115</v>
      </c>
      <c r="D9" s="44">
        <v>9.2999999999999992E-3</v>
      </c>
      <c r="E9" s="7">
        <v>2890</v>
      </c>
      <c r="F9" s="44">
        <v>1.9199999999999998E-2</v>
      </c>
      <c r="G9" s="7">
        <v>6005</v>
      </c>
      <c r="H9" s="44">
        <v>1.24E-2</v>
      </c>
    </row>
    <row r="10" spans="2:8" ht="16.5" x14ac:dyDescent="0.25">
      <c r="B10" s="13" t="s">
        <v>248</v>
      </c>
      <c r="C10" s="7">
        <v>8700</v>
      </c>
      <c r="D10" s="44">
        <v>5.0000000000000001E-3</v>
      </c>
      <c r="E10" s="7">
        <v>5080</v>
      </c>
      <c r="F10" s="44">
        <v>1.4999999999999999E-2</v>
      </c>
      <c r="G10" s="7">
        <v>13780</v>
      </c>
      <c r="H10" s="44">
        <v>6.6E-3</v>
      </c>
    </row>
    <row r="11" spans="2:8" ht="16.5" x14ac:dyDescent="0.25">
      <c r="B11" s="8" t="s">
        <v>300</v>
      </c>
      <c r="C11" s="9">
        <v>22715</v>
      </c>
      <c r="D11" s="43">
        <v>7.4999999999999997E-3</v>
      </c>
      <c r="E11" s="9">
        <v>37780</v>
      </c>
      <c r="F11" s="43">
        <v>2.41E-2</v>
      </c>
      <c r="G11" s="9">
        <v>60495</v>
      </c>
      <c r="H11" s="43">
        <v>1.3100000000000001E-2</v>
      </c>
    </row>
    <row r="12" spans="2:8" x14ac:dyDescent="0.25">
      <c r="B12" s="35"/>
      <c r="C12" s="35"/>
      <c r="D12" s="35"/>
      <c r="E12" s="35"/>
      <c r="F12" s="35"/>
      <c r="G12" s="35"/>
      <c r="H12" s="35"/>
    </row>
    <row r="13" spans="2:8" x14ac:dyDescent="0.25">
      <c r="B13" s="10" t="s">
        <v>301</v>
      </c>
      <c r="C13" s="10"/>
      <c r="D13" s="10"/>
      <c r="E13" s="10"/>
      <c r="F13" s="10"/>
      <c r="G13" s="10"/>
      <c r="H13" s="10"/>
    </row>
  </sheetData>
  <mergeCells count="4">
    <mergeCell ref="B4:B5"/>
    <mergeCell ref="C4:D4"/>
    <mergeCell ref="G4:H4"/>
    <mergeCell ref="E4:F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96"/>
  <sheetViews>
    <sheetView workbookViewId="0">
      <selection activeCell="B2" sqref="B2"/>
    </sheetView>
  </sheetViews>
  <sheetFormatPr defaultRowHeight="15" x14ac:dyDescent="0.25"/>
  <cols>
    <col min="1" max="1" width="2.85546875" style="3" customWidth="1"/>
    <col min="2" max="5" width="20.85546875" style="3" customWidth="1"/>
    <col min="6" max="16384" width="9.140625" style="3"/>
  </cols>
  <sheetData>
    <row r="2" spans="2:5" ht="15.75" x14ac:dyDescent="0.25">
      <c r="B2" s="1" t="s">
        <v>167</v>
      </c>
      <c r="C2" s="2"/>
      <c r="D2" s="2"/>
      <c r="E2" s="2"/>
    </row>
    <row r="3" spans="2:5" x14ac:dyDescent="0.25">
      <c r="B3" s="2"/>
      <c r="C3" s="2"/>
      <c r="D3" s="2"/>
      <c r="E3" s="2"/>
    </row>
    <row r="4" spans="2:5" x14ac:dyDescent="0.25">
      <c r="B4" s="96" t="s">
        <v>0</v>
      </c>
      <c r="C4" s="98" t="s">
        <v>93</v>
      </c>
      <c r="D4" s="99"/>
      <c r="E4" s="100" t="s">
        <v>95</v>
      </c>
    </row>
    <row r="5" spans="2:5" ht="16.5" x14ac:dyDescent="0.25">
      <c r="B5" s="97"/>
      <c r="C5" s="12">
        <v>2010</v>
      </c>
      <c r="D5" s="12">
        <v>2019</v>
      </c>
      <c r="E5" s="94"/>
    </row>
    <row r="6" spans="2:5" ht="16.5" x14ac:dyDescent="0.25">
      <c r="B6" s="6" t="s">
        <v>3</v>
      </c>
      <c r="C6" s="7">
        <v>28541</v>
      </c>
      <c r="D6" s="7">
        <v>27698</v>
      </c>
      <c r="E6" s="15" t="s">
        <v>111</v>
      </c>
    </row>
    <row r="7" spans="2:5" ht="16.5" x14ac:dyDescent="0.25">
      <c r="B7" s="6" t="s">
        <v>4</v>
      </c>
      <c r="C7" s="7">
        <v>106313</v>
      </c>
      <c r="D7" s="7">
        <v>102351</v>
      </c>
      <c r="E7" s="15" t="s">
        <v>112</v>
      </c>
    </row>
    <row r="8" spans="2:5" ht="16.5" x14ac:dyDescent="0.25">
      <c r="B8" s="6" t="s">
        <v>5</v>
      </c>
      <c r="C8" s="7">
        <v>53140</v>
      </c>
      <c r="D8" s="7">
        <v>53484</v>
      </c>
      <c r="E8" s="15">
        <v>6.4999999999999997E-3</v>
      </c>
    </row>
    <row r="9" spans="2:5" ht="16.5" x14ac:dyDescent="0.25">
      <c r="B9" s="6" t="s">
        <v>6</v>
      </c>
      <c r="C9" s="7">
        <v>101489</v>
      </c>
      <c r="D9" s="7">
        <v>97241</v>
      </c>
      <c r="E9" s="15" t="s">
        <v>113</v>
      </c>
    </row>
    <row r="10" spans="2:5" ht="16.5" x14ac:dyDescent="0.25">
      <c r="B10" s="6" t="s">
        <v>7</v>
      </c>
      <c r="C10" s="7">
        <v>64764</v>
      </c>
      <c r="D10" s="7">
        <v>65327</v>
      </c>
      <c r="E10" s="15">
        <v>8.6999999999999994E-3</v>
      </c>
    </row>
    <row r="11" spans="2:5" ht="16.5" x14ac:dyDescent="0.25">
      <c r="B11" s="6" t="s">
        <v>8</v>
      </c>
      <c r="C11" s="7">
        <v>45917</v>
      </c>
      <c r="D11" s="7">
        <v>45656</v>
      </c>
      <c r="E11" s="15" t="s">
        <v>114</v>
      </c>
    </row>
    <row r="12" spans="2:5" ht="16.5" x14ac:dyDescent="0.25">
      <c r="B12" s="6" t="s">
        <v>9</v>
      </c>
      <c r="C12" s="7">
        <v>70400</v>
      </c>
      <c r="D12" s="7">
        <v>67006</v>
      </c>
      <c r="E12" s="15" t="s">
        <v>115</v>
      </c>
    </row>
    <row r="13" spans="2:5" ht="16.5" x14ac:dyDescent="0.25">
      <c r="B13" s="6" t="s">
        <v>10</v>
      </c>
      <c r="C13" s="7">
        <v>44826</v>
      </c>
      <c r="D13" s="7">
        <v>43432</v>
      </c>
      <c r="E13" s="15" t="s">
        <v>116</v>
      </c>
    </row>
    <row r="14" spans="2:5" ht="16.5" x14ac:dyDescent="0.25">
      <c r="B14" s="6" t="s">
        <v>11</v>
      </c>
      <c r="C14" s="7">
        <v>368136</v>
      </c>
      <c r="D14" s="7">
        <v>383134</v>
      </c>
      <c r="E14" s="15">
        <v>4.07E-2</v>
      </c>
    </row>
    <row r="15" spans="2:5" ht="16.5" x14ac:dyDescent="0.25">
      <c r="B15" s="6" t="s">
        <v>12</v>
      </c>
      <c r="C15" s="7">
        <v>28834</v>
      </c>
      <c r="D15" s="7">
        <v>26914</v>
      </c>
      <c r="E15" s="15" t="s">
        <v>117</v>
      </c>
    </row>
    <row r="16" spans="2:5" ht="16.5" x14ac:dyDescent="0.25">
      <c r="B16" s="6" t="s">
        <v>13</v>
      </c>
      <c r="C16" s="7">
        <v>40101</v>
      </c>
      <c r="D16" s="7">
        <v>38885</v>
      </c>
      <c r="E16" s="15" t="s">
        <v>118</v>
      </c>
    </row>
    <row r="17" spans="2:5" ht="16.5" x14ac:dyDescent="0.25">
      <c r="B17" s="6" t="s">
        <v>14</v>
      </c>
      <c r="C17" s="7">
        <v>138339</v>
      </c>
      <c r="D17" s="7">
        <v>134083</v>
      </c>
      <c r="E17" s="15" t="s">
        <v>119</v>
      </c>
    </row>
    <row r="18" spans="2:5" ht="16.5" x14ac:dyDescent="0.25">
      <c r="B18" s="6" t="s">
        <v>15</v>
      </c>
      <c r="C18" s="7">
        <v>197366</v>
      </c>
      <c r="D18" s="7">
        <v>206428</v>
      </c>
      <c r="E18" s="15">
        <v>4.5900000000000003E-2</v>
      </c>
    </row>
    <row r="19" spans="2:5" ht="16.5" x14ac:dyDescent="0.25">
      <c r="B19" s="6" t="s">
        <v>16</v>
      </c>
      <c r="C19" s="7">
        <v>42048</v>
      </c>
      <c r="D19" s="7">
        <v>41968</v>
      </c>
      <c r="E19" s="15" t="s">
        <v>120</v>
      </c>
    </row>
    <row r="20" spans="2:5" ht="16.5" x14ac:dyDescent="0.25">
      <c r="B20" s="6" t="s">
        <v>17</v>
      </c>
      <c r="C20" s="7">
        <v>107852</v>
      </c>
      <c r="D20" s="7">
        <v>101883</v>
      </c>
      <c r="E20" s="15" t="s">
        <v>121</v>
      </c>
    </row>
    <row r="21" spans="2:5" ht="16.5" x14ac:dyDescent="0.25">
      <c r="B21" s="6" t="s">
        <v>18</v>
      </c>
      <c r="C21" s="7">
        <v>36900</v>
      </c>
      <c r="D21" s="7">
        <v>36600</v>
      </c>
      <c r="E21" s="15" t="s">
        <v>122</v>
      </c>
    </row>
    <row r="22" spans="2:5" ht="16.5" x14ac:dyDescent="0.25">
      <c r="B22" s="6" t="s">
        <v>19</v>
      </c>
      <c r="C22" s="7">
        <v>43783</v>
      </c>
      <c r="D22" s="7">
        <v>41494</v>
      </c>
      <c r="E22" s="15" t="s">
        <v>123</v>
      </c>
    </row>
    <row r="23" spans="2:5" ht="16.5" x14ac:dyDescent="0.25">
      <c r="B23" s="6" t="s">
        <v>20</v>
      </c>
      <c r="C23" s="7">
        <v>1280114</v>
      </c>
      <c r="D23" s="7">
        <v>1235072</v>
      </c>
      <c r="E23" s="15" t="s">
        <v>124</v>
      </c>
    </row>
    <row r="24" spans="2:5" ht="16.5" x14ac:dyDescent="0.25">
      <c r="B24" s="6" t="s">
        <v>21</v>
      </c>
      <c r="C24" s="7">
        <v>52968</v>
      </c>
      <c r="D24" s="7">
        <v>51113</v>
      </c>
      <c r="E24" s="15" t="s">
        <v>125</v>
      </c>
    </row>
    <row r="25" spans="2:5" ht="16.5" x14ac:dyDescent="0.25">
      <c r="B25" s="6" t="s">
        <v>22</v>
      </c>
      <c r="C25" s="7">
        <v>39026</v>
      </c>
      <c r="D25" s="7">
        <v>38087</v>
      </c>
      <c r="E25" s="15" t="s">
        <v>126</v>
      </c>
    </row>
    <row r="26" spans="2:5" ht="16.5" x14ac:dyDescent="0.25">
      <c r="B26" s="6" t="s">
        <v>23</v>
      </c>
      <c r="C26" s="7">
        <v>174172</v>
      </c>
      <c r="D26" s="7">
        <v>209177</v>
      </c>
      <c r="E26" s="15">
        <v>0.20100000000000001</v>
      </c>
    </row>
    <row r="27" spans="2:5" ht="16.5" x14ac:dyDescent="0.25">
      <c r="B27" s="6" t="s">
        <v>24</v>
      </c>
      <c r="C27" s="7">
        <v>77063</v>
      </c>
      <c r="D27" s="7">
        <v>74266</v>
      </c>
      <c r="E27" s="15" t="s">
        <v>127</v>
      </c>
    </row>
    <row r="28" spans="2:5" ht="16.5" x14ac:dyDescent="0.25">
      <c r="B28" s="6" t="s">
        <v>25</v>
      </c>
      <c r="C28" s="7">
        <v>146194</v>
      </c>
      <c r="D28" s="7">
        <v>157574</v>
      </c>
      <c r="E28" s="15">
        <v>7.7799999999999994E-2</v>
      </c>
    </row>
    <row r="29" spans="2:5" ht="16.5" x14ac:dyDescent="0.25">
      <c r="B29" s="6" t="s">
        <v>26</v>
      </c>
      <c r="C29" s="7">
        <v>29034</v>
      </c>
      <c r="D29" s="7">
        <v>28525</v>
      </c>
      <c r="E29" s="15" t="s">
        <v>128</v>
      </c>
    </row>
    <row r="30" spans="2:5" ht="16.5" x14ac:dyDescent="0.25">
      <c r="B30" s="6" t="s">
        <v>27</v>
      </c>
      <c r="C30" s="7">
        <v>1163476</v>
      </c>
      <c r="D30" s="7">
        <v>1316756</v>
      </c>
      <c r="E30" s="15">
        <v>0.13170000000000001</v>
      </c>
    </row>
    <row r="31" spans="2:5" ht="16.5" x14ac:dyDescent="0.25">
      <c r="B31" s="6" t="s">
        <v>28</v>
      </c>
      <c r="C31" s="7">
        <v>42698</v>
      </c>
      <c r="D31" s="7">
        <v>42126</v>
      </c>
      <c r="E31" s="15" t="s">
        <v>129</v>
      </c>
    </row>
    <row r="32" spans="2:5" ht="16.5" x14ac:dyDescent="0.25">
      <c r="B32" s="6" t="s">
        <v>29</v>
      </c>
      <c r="C32" s="7">
        <v>30942</v>
      </c>
      <c r="D32" s="7">
        <v>29898</v>
      </c>
      <c r="E32" s="15" t="s">
        <v>130</v>
      </c>
    </row>
    <row r="33" spans="2:5" ht="16.5" x14ac:dyDescent="0.25">
      <c r="B33" s="6" t="s">
        <v>30</v>
      </c>
      <c r="C33" s="7">
        <v>93405</v>
      </c>
      <c r="D33" s="7">
        <v>93649</v>
      </c>
      <c r="E33" s="15">
        <v>2.5999999999999999E-3</v>
      </c>
    </row>
    <row r="34" spans="2:5" ht="16.5" x14ac:dyDescent="0.25">
      <c r="B34" s="6" t="s">
        <v>31</v>
      </c>
      <c r="C34" s="7">
        <v>161577</v>
      </c>
      <c r="D34" s="7">
        <v>168937</v>
      </c>
      <c r="E34" s="15">
        <v>4.5600000000000002E-2</v>
      </c>
    </row>
    <row r="35" spans="2:5" ht="16.5" x14ac:dyDescent="0.25">
      <c r="B35" s="6" t="s">
        <v>32</v>
      </c>
      <c r="C35" s="7">
        <v>40092</v>
      </c>
      <c r="D35" s="7">
        <v>38875</v>
      </c>
      <c r="E35" s="15" t="s">
        <v>131</v>
      </c>
    </row>
    <row r="36" spans="2:5" ht="16.5" x14ac:dyDescent="0.25">
      <c r="B36" s="6" t="s">
        <v>33</v>
      </c>
      <c r="C36" s="7">
        <v>802371</v>
      </c>
      <c r="D36" s="7">
        <v>817473</v>
      </c>
      <c r="E36" s="15">
        <v>1.8800000000000001E-2</v>
      </c>
    </row>
    <row r="37" spans="2:5" ht="16.5" x14ac:dyDescent="0.25">
      <c r="B37" s="6" t="s">
        <v>34</v>
      </c>
      <c r="C37" s="7">
        <v>74789</v>
      </c>
      <c r="D37" s="7">
        <v>75783</v>
      </c>
      <c r="E37" s="15">
        <v>1.3299999999999999E-2</v>
      </c>
    </row>
    <row r="38" spans="2:5" ht="16.5" x14ac:dyDescent="0.25">
      <c r="B38" s="6" t="s">
        <v>35</v>
      </c>
      <c r="C38" s="7">
        <v>32063</v>
      </c>
      <c r="D38" s="7">
        <v>31365</v>
      </c>
      <c r="E38" s="15" t="s">
        <v>132</v>
      </c>
    </row>
    <row r="39" spans="2:5" ht="16.5" x14ac:dyDescent="0.25">
      <c r="B39" s="6" t="s">
        <v>36</v>
      </c>
      <c r="C39" s="7">
        <v>15860</v>
      </c>
      <c r="D39" s="7">
        <v>15040</v>
      </c>
      <c r="E39" s="15" t="s">
        <v>133</v>
      </c>
    </row>
    <row r="40" spans="2:5" ht="16.5" x14ac:dyDescent="0.25">
      <c r="B40" s="6" t="s">
        <v>37</v>
      </c>
      <c r="C40" s="7">
        <v>28215</v>
      </c>
      <c r="D40" s="7">
        <v>27006</v>
      </c>
      <c r="E40" s="15" t="s">
        <v>134</v>
      </c>
    </row>
    <row r="41" spans="2:5" ht="16.5" x14ac:dyDescent="0.25">
      <c r="B41" s="6" t="s">
        <v>38</v>
      </c>
      <c r="C41" s="7">
        <v>43606</v>
      </c>
      <c r="D41" s="7">
        <v>43161</v>
      </c>
      <c r="E41" s="15" t="s">
        <v>135</v>
      </c>
    </row>
    <row r="42" spans="2:5" ht="16.5" x14ac:dyDescent="0.25">
      <c r="B42" s="6" t="s">
        <v>39</v>
      </c>
      <c r="C42" s="7">
        <v>29369</v>
      </c>
      <c r="D42" s="7">
        <v>28264</v>
      </c>
      <c r="E42" s="15" t="s">
        <v>136</v>
      </c>
    </row>
    <row r="43" spans="2:5" ht="16.5" x14ac:dyDescent="0.25">
      <c r="B43" s="6" t="s">
        <v>40</v>
      </c>
      <c r="C43" s="7">
        <v>42363</v>
      </c>
      <c r="D43" s="7">
        <v>43960</v>
      </c>
      <c r="E43" s="15">
        <v>3.7699999999999997E-2</v>
      </c>
    </row>
    <row r="44" spans="2:5" ht="16.5" x14ac:dyDescent="0.25">
      <c r="B44" s="6" t="s">
        <v>41</v>
      </c>
      <c r="C44" s="7">
        <v>59623</v>
      </c>
      <c r="D44" s="7">
        <v>58266</v>
      </c>
      <c r="E44" s="15" t="s">
        <v>137</v>
      </c>
    </row>
    <row r="45" spans="2:5" ht="16.5" x14ac:dyDescent="0.25">
      <c r="B45" s="6" t="s">
        <v>42</v>
      </c>
      <c r="C45" s="7">
        <v>33219</v>
      </c>
      <c r="D45" s="7">
        <v>32413</v>
      </c>
      <c r="E45" s="15" t="s">
        <v>138</v>
      </c>
    </row>
    <row r="46" spans="2:5" ht="16.5" x14ac:dyDescent="0.25">
      <c r="B46" s="6" t="s">
        <v>43</v>
      </c>
      <c r="C46" s="7">
        <v>69716</v>
      </c>
      <c r="D46" s="7">
        <v>65325</v>
      </c>
      <c r="E46" s="15" t="s">
        <v>139</v>
      </c>
    </row>
    <row r="47" spans="2:5" ht="16.5" x14ac:dyDescent="0.25">
      <c r="B47" s="6" t="s">
        <v>44</v>
      </c>
      <c r="C47" s="7">
        <v>60928</v>
      </c>
      <c r="D47" s="7">
        <v>62322</v>
      </c>
      <c r="E47" s="15">
        <v>2.29E-2</v>
      </c>
    </row>
    <row r="48" spans="2:5" ht="16.5" x14ac:dyDescent="0.25">
      <c r="B48" s="6" t="s">
        <v>45</v>
      </c>
      <c r="C48" s="7">
        <v>230051</v>
      </c>
      <c r="D48" s="7">
        <v>230149</v>
      </c>
      <c r="E48" s="15">
        <v>4.0000000000000002E-4</v>
      </c>
    </row>
    <row r="49" spans="2:5" ht="16.5" x14ac:dyDescent="0.25">
      <c r="B49" s="6" t="s">
        <v>46</v>
      </c>
      <c r="C49" s="7">
        <v>62448</v>
      </c>
      <c r="D49" s="7">
        <v>59463</v>
      </c>
      <c r="E49" s="15" t="s">
        <v>140</v>
      </c>
    </row>
    <row r="50" spans="2:5" ht="16.5" x14ac:dyDescent="0.25">
      <c r="B50" s="6" t="s">
        <v>47</v>
      </c>
      <c r="C50" s="7">
        <v>166482</v>
      </c>
      <c r="D50" s="7">
        <v>176862</v>
      </c>
      <c r="E50" s="15">
        <v>6.2300000000000001E-2</v>
      </c>
    </row>
    <row r="51" spans="2:5" ht="16.5" x14ac:dyDescent="0.25">
      <c r="B51" s="6" t="s">
        <v>48</v>
      </c>
      <c r="C51" s="7">
        <v>45848</v>
      </c>
      <c r="D51" s="7">
        <v>45672</v>
      </c>
      <c r="E51" s="15" t="s">
        <v>141</v>
      </c>
    </row>
    <row r="52" spans="2:5" ht="16.5" x14ac:dyDescent="0.25">
      <c r="B52" s="6" t="s">
        <v>49</v>
      </c>
      <c r="C52" s="7">
        <v>301374</v>
      </c>
      <c r="D52" s="7">
        <v>309833</v>
      </c>
      <c r="E52" s="15">
        <v>2.81E-2</v>
      </c>
    </row>
    <row r="53" spans="2:5" ht="16.5" x14ac:dyDescent="0.25">
      <c r="B53" s="6" t="s">
        <v>50</v>
      </c>
      <c r="C53" s="7">
        <v>441815</v>
      </c>
      <c r="D53" s="7">
        <v>428348</v>
      </c>
      <c r="E53" s="15" t="s">
        <v>142</v>
      </c>
    </row>
    <row r="54" spans="2:5" ht="16.5" x14ac:dyDescent="0.25">
      <c r="B54" s="6" t="s">
        <v>51</v>
      </c>
      <c r="C54" s="7">
        <v>43438</v>
      </c>
      <c r="D54" s="7">
        <v>44731</v>
      </c>
      <c r="E54" s="15">
        <v>2.98E-2</v>
      </c>
    </row>
    <row r="55" spans="2:5" ht="16.5" x14ac:dyDescent="0.25">
      <c r="B55" s="6" t="s">
        <v>52</v>
      </c>
      <c r="C55" s="7">
        <v>238787</v>
      </c>
      <c r="D55" s="7">
        <v>228683</v>
      </c>
      <c r="E55" s="15" t="s">
        <v>143</v>
      </c>
    </row>
    <row r="56" spans="2:5" ht="16.5" x14ac:dyDescent="0.25">
      <c r="B56" s="6" t="s">
        <v>53</v>
      </c>
      <c r="C56" s="7">
        <v>66505</v>
      </c>
      <c r="D56" s="7">
        <v>65093</v>
      </c>
      <c r="E56" s="15" t="s">
        <v>144</v>
      </c>
    </row>
    <row r="57" spans="2:5" ht="16.5" x14ac:dyDescent="0.25">
      <c r="B57" s="6" t="s">
        <v>54</v>
      </c>
      <c r="C57" s="7">
        <v>172333</v>
      </c>
      <c r="D57" s="7">
        <v>179746</v>
      </c>
      <c r="E57" s="15">
        <v>4.2999999999999997E-2</v>
      </c>
    </row>
    <row r="58" spans="2:5" ht="16.5" x14ac:dyDescent="0.25">
      <c r="B58" s="6" t="s">
        <v>55</v>
      </c>
      <c r="C58" s="7">
        <v>23767</v>
      </c>
      <c r="D58" s="7">
        <v>22907</v>
      </c>
      <c r="E58" s="15" t="s">
        <v>145</v>
      </c>
    </row>
    <row r="59" spans="2:5" ht="16.5" x14ac:dyDescent="0.25">
      <c r="B59" s="6" t="s">
        <v>56</v>
      </c>
      <c r="C59" s="7">
        <v>40816</v>
      </c>
      <c r="D59" s="7">
        <v>41172</v>
      </c>
      <c r="E59" s="15">
        <v>8.6999999999999994E-3</v>
      </c>
    </row>
    <row r="60" spans="2:5" ht="16.5" x14ac:dyDescent="0.25">
      <c r="B60" s="6" t="s">
        <v>57</v>
      </c>
      <c r="C60" s="7">
        <v>102503</v>
      </c>
      <c r="D60" s="7">
        <v>106987</v>
      </c>
      <c r="E60" s="15">
        <v>4.3700000000000003E-2</v>
      </c>
    </row>
    <row r="61" spans="2:5" ht="16.5" x14ac:dyDescent="0.25">
      <c r="B61" s="6" t="s">
        <v>58</v>
      </c>
      <c r="C61" s="7">
        <v>14631</v>
      </c>
      <c r="D61" s="7">
        <v>13654</v>
      </c>
      <c r="E61" s="15" t="s">
        <v>146</v>
      </c>
    </row>
    <row r="62" spans="2:5" ht="16.5" x14ac:dyDescent="0.25">
      <c r="B62" s="6" t="s">
        <v>59</v>
      </c>
      <c r="C62" s="7">
        <v>535200</v>
      </c>
      <c r="D62" s="7">
        <v>531687</v>
      </c>
      <c r="E62" s="15" t="s">
        <v>147</v>
      </c>
    </row>
    <row r="63" spans="2:5" ht="16.5" x14ac:dyDescent="0.25">
      <c r="B63" s="6" t="s">
        <v>60</v>
      </c>
      <c r="C63" s="7">
        <v>15044</v>
      </c>
      <c r="D63" s="7">
        <v>14508</v>
      </c>
      <c r="E63" s="15" t="s">
        <v>148</v>
      </c>
    </row>
    <row r="64" spans="2:5" ht="16.5" x14ac:dyDescent="0.25">
      <c r="B64" s="6" t="s">
        <v>61</v>
      </c>
      <c r="C64" s="7">
        <v>34825</v>
      </c>
      <c r="D64" s="7">
        <v>35328</v>
      </c>
      <c r="E64" s="15">
        <v>1.44E-2</v>
      </c>
    </row>
    <row r="65" spans="2:5" ht="16.5" x14ac:dyDescent="0.25">
      <c r="B65" s="6" t="s">
        <v>62</v>
      </c>
      <c r="C65" s="7">
        <v>86086</v>
      </c>
      <c r="D65" s="7">
        <v>86215</v>
      </c>
      <c r="E65" s="15">
        <v>1.5E-3</v>
      </c>
    </row>
    <row r="66" spans="2:5" ht="16.5" x14ac:dyDescent="0.25">
      <c r="B66" s="6" t="s">
        <v>63</v>
      </c>
      <c r="C66" s="7">
        <v>14655</v>
      </c>
      <c r="D66" s="7">
        <v>14424</v>
      </c>
      <c r="E66" s="15" t="s">
        <v>149</v>
      </c>
    </row>
    <row r="67" spans="2:5" ht="16.5" x14ac:dyDescent="0.25">
      <c r="B67" s="6" t="s">
        <v>64</v>
      </c>
      <c r="C67" s="7">
        <v>41433</v>
      </c>
      <c r="D67" s="7">
        <v>40525</v>
      </c>
      <c r="E67" s="15" t="s">
        <v>150</v>
      </c>
    </row>
    <row r="68" spans="2:5" ht="16.5" x14ac:dyDescent="0.25">
      <c r="B68" s="6" t="s">
        <v>65</v>
      </c>
      <c r="C68" s="7">
        <v>19610</v>
      </c>
      <c r="D68" s="7">
        <v>18672</v>
      </c>
      <c r="E68" s="15" t="s">
        <v>140</v>
      </c>
    </row>
    <row r="69" spans="2:5" ht="16.5" x14ac:dyDescent="0.25">
      <c r="B69" s="6" t="s">
        <v>66</v>
      </c>
      <c r="C69" s="7">
        <v>36037</v>
      </c>
      <c r="D69" s="7">
        <v>36134</v>
      </c>
      <c r="E69" s="15">
        <v>2.7000000000000001E-3</v>
      </c>
    </row>
    <row r="70" spans="2:5" ht="16.5" x14ac:dyDescent="0.25">
      <c r="B70" s="6" t="s">
        <v>67</v>
      </c>
      <c r="C70" s="7">
        <v>55684</v>
      </c>
      <c r="D70" s="7">
        <v>58457</v>
      </c>
      <c r="E70" s="15">
        <v>4.9799999999999997E-2</v>
      </c>
    </row>
    <row r="71" spans="2:5" ht="16.5" x14ac:dyDescent="0.25">
      <c r="B71" s="6" t="s">
        <v>68</v>
      </c>
      <c r="C71" s="7">
        <v>28571</v>
      </c>
      <c r="D71" s="7">
        <v>27772</v>
      </c>
      <c r="E71" s="15" t="s">
        <v>151</v>
      </c>
    </row>
    <row r="72" spans="2:5" ht="16.5" x14ac:dyDescent="0.25">
      <c r="B72" s="6" t="s">
        <v>69</v>
      </c>
      <c r="C72" s="7">
        <v>161424</v>
      </c>
      <c r="D72" s="7">
        <v>162466</v>
      </c>
      <c r="E72" s="15">
        <v>6.4999999999999997E-3</v>
      </c>
    </row>
    <row r="73" spans="2:5" ht="16.5" x14ac:dyDescent="0.25">
      <c r="B73" s="6" t="s">
        <v>70</v>
      </c>
      <c r="C73" s="7">
        <v>42254</v>
      </c>
      <c r="D73" s="7">
        <v>40882</v>
      </c>
      <c r="E73" s="15" t="s">
        <v>152</v>
      </c>
    </row>
    <row r="74" spans="2:5" ht="16.5" x14ac:dyDescent="0.25">
      <c r="B74" s="6" t="s">
        <v>71</v>
      </c>
      <c r="C74" s="7">
        <v>34496</v>
      </c>
      <c r="D74" s="7">
        <v>33861</v>
      </c>
      <c r="E74" s="15" t="s">
        <v>153</v>
      </c>
    </row>
    <row r="75" spans="2:5" ht="16.5" x14ac:dyDescent="0.25">
      <c r="B75" s="6" t="s">
        <v>72</v>
      </c>
      <c r="C75" s="7">
        <v>124474</v>
      </c>
      <c r="D75" s="7">
        <v>121154</v>
      </c>
      <c r="E75" s="15" t="s">
        <v>154</v>
      </c>
    </row>
    <row r="76" spans="2:5" ht="16.5" x14ac:dyDescent="0.25">
      <c r="B76" s="6" t="s">
        <v>73</v>
      </c>
      <c r="C76" s="7">
        <v>78076</v>
      </c>
      <c r="D76" s="7">
        <v>76666</v>
      </c>
      <c r="E76" s="15" t="s">
        <v>155</v>
      </c>
    </row>
    <row r="77" spans="2:5" ht="16.5" x14ac:dyDescent="0.25">
      <c r="B77" s="6" t="s">
        <v>74</v>
      </c>
      <c r="C77" s="7">
        <v>60946</v>
      </c>
      <c r="D77" s="7">
        <v>58518</v>
      </c>
      <c r="E77" s="15" t="s">
        <v>156</v>
      </c>
    </row>
    <row r="78" spans="2:5" ht="16.5" x14ac:dyDescent="0.25">
      <c r="B78" s="6" t="s">
        <v>75</v>
      </c>
      <c r="C78" s="7">
        <v>79650</v>
      </c>
      <c r="D78" s="7">
        <v>75314</v>
      </c>
      <c r="E78" s="15" t="s">
        <v>157</v>
      </c>
    </row>
    <row r="79" spans="2:5" ht="16.5" x14ac:dyDescent="0.25">
      <c r="B79" s="6" t="s">
        <v>76</v>
      </c>
      <c r="C79" s="7">
        <v>56742</v>
      </c>
      <c r="D79" s="7">
        <v>55178</v>
      </c>
      <c r="E79" s="15" t="s">
        <v>158</v>
      </c>
    </row>
    <row r="80" spans="2:5" ht="16.5" x14ac:dyDescent="0.25">
      <c r="B80" s="6" t="s">
        <v>77</v>
      </c>
      <c r="C80" s="7">
        <v>49455</v>
      </c>
      <c r="D80" s="7">
        <v>48590</v>
      </c>
      <c r="E80" s="15" t="s">
        <v>128</v>
      </c>
    </row>
    <row r="81" spans="2:5" ht="16.5" x14ac:dyDescent="0.25">
      <c r="B81" s="6" t="s">
        <v>78</v>
      </c>
      <c r="C81" s="7">
        <v>375591</v>
      </c>
      <c r="D81" s="7">
        <v>370606</v>
      </c>
      <c r="E81" s="15" t="s">
        <v>159</v>
      </c>
    </row>
    <row r="82" spans="2:5" ht="16.5" x14ac:dyDescent="0.25">
      <c r="B82" s="6" t="s">
        <v>79</v>
      </c>
      <c r="C82" s="7">
        <v>541772</v>
      </c>
      <c r="D82" s="7">
        <v>541013</v>
      </c>
      <c r="E82" s="15" t="s">
        <v>160</v>
      </c>
    </row>
    <row r="83" spans="2:5" ht="16.5" x14ac:dyDescent="0.25">
      <c r="B83" s="6" t="s">
        <v>80</v>
      </c>
      <c r="C83" s="7">
        <v>210332</v>
      </c>
      <c r="D83" s="7">
        <v>197974</v>
      </c>
      <c r="E83" s="15" t="s">
        <v>161</v>
      </c>
    </row>
    <row r="84" spans="2:5" ht="16.5" x14ac:dyDescent="0.25">
      <c r="B84" s="6" t="s">
        <v>81</v>
      </c>
      <c r="C84" s="7">
        <v>92585</v>
      </c>
      <c r="D84" s="7">
        <v>91987</v>
      </c>
      <c r="E84" s="15" t="s">
        <v>162</v>
      </c>
    </row>
    <row r="85" spans="2:5" ht="16.5" x14ac:dyDescent="0.25">
      <c r="B85" s="6" t="s">
        <v>82</v>
      </c>
      <c r="C85" s="7">
        <v>52331</v>
      </c>
      <c r="D85" s="7">
        <v>58988</v>
      </c>
      <c r="E85" s="15">
        <v>0.12720000000000001</v>
      </c>
    </row>
    <row r="86" spans="2:5" ht="16.5" x14ac:dyDescent="0.25">
      <c r="B86" s="6" t="s">
        <v>83</v>
      </c>
      <c r="C86" s="7">
        <v>28759</v>
      </c>
      <c r="D86" s="7">
        <v>28275</v>
      </c>
      <c r="E86" s="15" t="s">
        <v>163</v>
      </c>
    </row>
    <row r="87" spans="2:5" ht="16.5" x14ac:dyDescent="0.25">
      <c r="B87" s="6" t="s">
        <v>84</v>
      </c>
      <c r="C87" s="7">
        <v>13430</v>
      </c>
      <c r="D87" s="7">
        <v>13085</v>
      </c>
      <c r="E87" s="15" t="s">
        <v>164</v>
      </c>
    </row>
    <row r="88" spans="2:5" ht="16.5" x14ac:dyDescent="0.25">
      <c r="B88" s="6" t="s">
        <v>85</v>
      </c>
      <c r="C88" s="7">
        <v>212798</v>
      </c>
      <c r="D88" s="7">
        <v>234602</v>
      </c>
      <c r="E88" s="15">
        <v>0.10249999999999999</v>
      </c>
    </row>
    <row r="89" spans="2:5" ht="16.5" x14ac:dyDescent="0.25">
      <c r="B89" s="6" t="s">
        <v>86</v>
      </c>
      <c r="C89" s="7">
        <v>61787</v>
      </c>
      <c r="D89" s="7">
        <v>59911</v>
      </c>
      <c r="E89" s="15" t="s">
        <v>131</v>
      </c>
    </row>
    <row r="90" spans="2:5" ht="16.5" x14ac:dyDescent="0.25">
      <c r="B90" s="6" t="s">
        <v>87</v>
      </c>
      <c r="C90" s="7">
        <v>114516</v>
      </c>
      <c r="D90" s="7">
        <v>115710</v>
      </c>
      <c r="E90" s="15">
        <v>1.04E-2</v>
      </c>
    </row>
    <row r="91" spans="2:5" ht="16.5" x14ac:dyDescent="0.25">
      <c r="B91" s="6" t="s">
        <v>88</v>
      </c>
      <c r="C91" s="7">
        <v>37652</v>
      </c>
      <c r="D91" s="7">
        <v>36692</v>
      </c>
      <c r="E91" s="15" t="s">
        <v>165</v>
      </c>
    </row>
    <row r="92" spans="2:5" ht="16.5" x14ac:dyDescent="0.25">
      <c r="B92" s="6" t="s">
        <v>89</v>
      </c>
      <c r="C92" s="7">
        <v>125489</v>
      </c>
      <c r="D92" s="7">
        <v>130817</v>
      </c>
      <c r="E92" s="15">
        <v>4.2500000000000003E-2</v>
      </c>
    </row>
    <row r="93" spans="2:5" ht="16.5" x14ac:dyDescent="0.25">
      <c r="B93" s="6" t="s">
        <v>90</v>
      </c>
      <c r="C93" s="7">
        <v>22617</v>
      </c>
      <c r="D93" s="7">
        <v>21772</v>
      </c>
      <c r="E93" s="15" t="s">
        <v>166</v>
      </c>
    </row>
    <row r="94" spans="2:5" ht="16.5" x14ac:dyDescent="0.25">
      <c r="B94" s="8" t="s">
        <v>105</v>
      </c>
      <c r="C94" s="9">
        <v>11536751</v>
      </c>
      <c r="D94" s="9">
        <v>11689100</v>
      </c>
      <c r="E94" s="19">
        <v>1.32E-2</v>
      </c>
    </row>
    <row r="95" spans="2:5" x14ac:dyDescent="0.25">
      <c r="B95" s="2"/>
      <c r="C95" s="2"/>
      <c r="D95" s="2"/>
      <c r="E95" s="2"/>
    </row>
    <row r="96" spans="2:5" x14ac:dyDescent="0.25">
      <c r="B96" s="10" t="s">
        <v>96</v>
      </c>
      <c r="C96" s="2"/>
      <c r="D96" s="2"/>
      <c r="E96" s="2"/>
    </row>
  </sheetData>
  <mergeCells count="3">
    <mergeCell ref="B4:B5"/>
    <mergeCell ref="C4:D4"/>
    <mergeCell ref="E4:E5"/>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3"/>
  <sheetViews>
    <sheetView workbookViewId="0">
      <selection activeCell="B2" sqref="B2"/>
    </sheetView>
  </sheetViews>
  <sheetFormatPr defaultRowHeight="15" x14ac:dyDescent="0.25"/>
  <cols>
    <col min="1" max="1" width="2.85546875" style="3" customWidth="1"/>
    <col min="2" max="2" width="25.85546875" style="3" customWidth="1"/>
    <col min="3" max="8" width="17.28515625" style="3" customWidth="1"/>
    <col min="9" max="16384" width="9.140625" style="3"/>
  </cols>
  <sheetData>
    <row r="2" spans="2:8" ht="15.75" x14ac:dyDescent="0.25">
      <c r="B2" s="1" t="s">
        <v>302</v>
      </c>
      <c r="C2" s="1"/>
      <c r="D2" s="1"/>
      <c r="E2" s="1"/>
      <c r="F2" s="1"/>
      <c r="G2" s="1"/>
      <c r="H2" s="1"/>
    </row>
    <row r="3" spans="2:8" x14ac:dyDescent="0.25">
      <c r="B3" s="35"/>
      <c r="C3" s="35"/>
      <c r="D3" s="35"/>
      <c r="E3" s="35"/>
      <c r="F3" s="35"/>
      <c r="G3" s="35"/>
      <c r="H3" s="35"/>
    </row>
    <row r="4" spans="2:8" ht="15" customHeight="1" x14ac:dyDescent="0.25">
      <c r="B4" s="96" t="s">
        <v>243</v>
      </c>
      <c r="C4" s="94" t="s">
        <v>266</v>
      </c>
      <c r="D4" s="95"/>
      <c r="E4" s="94" t="s">
        <v>267</v>
      </c>
      <c r="F4" s="95"/>
      <c r="G4" s="94" t="s">
        <v>299</v>
      </c>
      <c r="H4" s="95"/>
    </row>
    <row r="5" spans="2:8" ht="16.5" x14ac:dyDescent="0.25">
      <c r="B5" s="97"/>
      <c r="C5" s="22" t="s">
        <v>1</v>
      </c>
      <c r="D5" s="22" t="s">
        <v>222</v>
      </c>
      <c r="E5" s="22" t="s">
        <v>1</v>
      </c>
      <c r="F5" s="22" t="s">
        <v>222</v>
      </c>
      <c r="G5" s="22" t="s">
        <v>1</v>
      </c>
      <c r="H5" s="22" t="s">
        <v>222</v>
      </c>
    </row>
    <row r="6" spans="2:8" ht="16.5" x14ac:dyDescent="0.25">
      <c r="B6" s="13" t="s">
        <v>244</v>
      </c>
      <c r="C6" s="7">
        <v>565</v>
      </c>
      <c r="D6" s="44">
        <v>2.8999999999999998E-3</v>
      </c>
      <c r="E6" s="7">
        <v>3180</v>
      </c>
      <c r="F6" s="44">
        <v>7.0000000000000001E-3</v>
      </c>
      <c r="G6" s="7">
        <v>3745</v>
      </c>
      <c r="H6" s="44">
        <v>5.7999999999999996E-3</v>
      </c>
    </row>
    <row r="7" spans="2:8" ht="16.5" x14ac:dyDescent="0.25">
      <c r="B7" s="13" t="s">
        <v>245</v>
      </c>
      <c r="C7" s="7">
        <v>690</v>
      </c>
      <c r="D7" s="44">
        <v>2.5999999999999999E-3</v>
      </c>
      <c r="E7" s="7">
        <v>2440</v>
      </c>
      <c r="F7" s="44">
        <v>8.2000000000000007E-3</v>
      </c>
      <c r="G7" s="7">
        <v>3130</v>
      </c>
      <c r="H7" s="44">
        <v>5.5999999999999999E-3</v>
      </c>
    </row>
    <row r="8" spans="2:8" ht="16.5" x14ac:dyDescent="0.25">
      <c r="B8" s="13" t="s">
        <v>246</v>
      </c>
      <c r="C8" s="7">
        <v>885</v>
      </c>
      <c r="D8" s="44">
        <v>1.8E-3</v>
      </c>
      <c r="E8" s="7">
        <v>2145</v>
      </c>
      <c r="F8" s="44">
        <v>6.4999999999999997E-3</v>
      </c>
      <c r="G8" s="7">
        <v>3030</v>
      </c>
      <c r="H8" s="44">
        <v>3.7000000000000002E-3</v>
      </c>
    </row>
    <row r="9" spans="2:8" ht="16.5" x14ac:dyDescent="0.25">
      <c r="B9" s="13" t="s">
        <v>247</v>
      </c>
      <c r="C9" s="7">
        <v>430</v>
      </c>
      <c r="D9" s="44">
        <v>1.2999999999999999E-3</v>
      </c>
      <c r="E9" s="7">
        <v>715</v>
      </c>
      <c r="F9" s="44">
        <v>4.7999999999999996E-3</v>
      </c>
      <c r="G9" s="7">
        <v>1145</v>
      </c>
      <c r="H9" s="44">
        <v>2.3999999999999998E-3</v>
      </c>
    </row>
    <row r="10" spans="2:8" ht="16.5" x14ac:dyDescent="0.25">
      <c r="B10" s="13" t="s">
        <v>248</v>
      </c>
      <c r="C10" s="7">
        <v>1735</v>
      </c>
      <c r="D10" s="44">
        <v>1E-3</v>
      </c>
      <c r="E10" s="7">
        <v>1405</v>
      </c>
      <c r="F10" s="44">
        <v>4.1000000000000003E-3</v>
      </c>
      <c r="G10" s="7">
        <v>3140</v>
      </c>
      <c r="H10" s="44">
        <v>1.5E-3</v>
      </c>
    </row>
    <row r="11" spans="2:8" ht="16.5" x14ac:dyDescent="0.25">
      <c r="B11" s="8" t="s">
        <v>300</v>
      </c>
      <c r="C11" s="9">
        <v>4305</v>
      </c>
      <c r="D11" s="43">
        <v>1.4E-3</v>
      </c>
      <c r="E11" s="9">
        <v>9885</v>
      </c>
      <c r="F11" s="43">
        <v>6.3E-3</v>
      </c>
      <c r="G11" s="9">
        <v>14190</v>
      </c>
      <c r="H11" s="43">
        <v>3.0999999999999999E-3</v>
      </c>
    </row>
    <row r="12" spans="2:8" x14ac:dyDescent="0.25">
      <c r="B12" s="35"/>
      <c r="C12" s="35"/>
      <c r="D12" s="35"/>
      <c r="E12" s="35"/>
      <c r="F12" s="35"/>
      <c r="G12" s="35"/>
      <c r="H12" s="35"/>
    </row>
    <row r="13" spans="2:8" x14ac:dyDescent="0.25">
      <c r="B13" s="10" t="s">
        <v>301</v>
      </c>
      <c r="C13" s="10"/>
      <c r="D13" s="10"/>
      <c r="E13" s="10"/>
      <c r="F13" s="10"/>
      <c r="G13" s="10"/>
      <c r="H13" s="10"/>
    </row>
  </sheetData>
  <mergeCells count="4">
    <mergeCell ref="B4:B5"/>
    <mergeCell ref="C4:D4"/>
    <mergeCell ref="E4:F4"/>
    <mergeCell ref="G4:H4"/>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27"/>
  <sheetViews>
    <sheetView workbookViewId="0">
      <selection activeCell="B2" sqref="B2"/>
    </sheetView>
  </sheetViews>
  <sheetFormatPr defaultRowHeight="15" x14ac:dyDescent="0.25"/>
  <cols>
    <col min="1" max="1" width="2.85546875" style="3" customWidth="1"/>
    <col min="2" max="2" width="16.85546875" style="3" customWidth="1"/>
    <col min="3" max="16" width="12.7109375" style="3" customWidth="1"/>
    <col min="17" max="16384" width="9.140625" style="3"/>
  </cols>
  <sheetData>
    <row r="2" spans="2:16" ht="15.75" x14ac:dyDescent="0.25">
      <c r="B2" s="1" t="s">
        <v>303</v>
      </c>
      <c r="C2" s="1"/>
      <c r="D2" s="1"/>
      <c r="E2" s="1"/>
      <c r="F2" s="1"/>
      <c r="G2" s="1"/>
      <c r="H2" s="1"/>
      <c r="I2" s="1"/>
      <c r="J2" s="1"/>
      <c r="K2" s="1"/>
      <c r="L2" s="1"/>
      <c r="M2" s="1"/>
      <c r="N2" s="1"/>
      <c r="O2" s="1"/>
      <c r="P2" s="1"/>
    </row>
    <row r="3" spans="2:16" x14ac:dyDescent="0.25">
      <c r="B3" s="35"/>
      <c r="C3" s="35"/>
      <c r="D3" s="35"/>
      <c r="E3" s="35"/>
      <c r="F3" s="35"/>
      <c r="G3" s="35"/>
      <c r="H3" s="35"/>
      <c r="I3" s="35"/>
      <c r="J3" s="35"/>
      <c r="K3" s="35"/>
      <c r="L3" s="35"/>
      <c r="M3" s="35"/>
      <c r="N3" s="35"/>
      <c r="O3" s="35"/>
      <c r="P3" s="35"/>
    </row>
    <row r="4" spans="2:16" ht="15" customHeight="1" x14ac:dyDescent="0.25">
      <c r="B4" s="96" t="s">
        <v>98</v>
      </c>
      <c r="C4" s="94" t="s">
        <v>181</v>
      </c>
      <c r="D4" s="95"/>
      <c r="E4" s="95"/>
      <c r="F4" s="95"/>
      <c r="G4" s="95"/>
      <c r="H4" s="95"/>
      <c r="I4" s="95"/>
      <c r="J4" s="94" t="s">
        <v>182</v>
      </c>
      <c r="K4" s="95"/>
      <c r="L4" s="95"/>
      <c r="M4" s="95"/>
      <c r="N4" s="95"/>
      <c r="O4" s="95"/>
      <c r="P4" s="95"/>
    </row>
    <row r="5" spans="2:16" ht="15" customHeight="1" x14ac:dyDescent="0.25">
      <c r="B5" s="102"/>
      <c r="C5" s="104" t="s">
        <v>304</v>
      </c>
      <c r="D5" s="105"/>
      <c r="E5" s="105"/>
      <c r="F5" s="105"/>
      <c r="G5" s="106"/>
      <c r="H5" s="107" t="s">
        <v>322</v>
      </c>
      <c r="I5" s="107" t="s">
        <v>305</v>
      </c>
      <c r="J5" s="104" t="s">
        <v>304</v>
      </c>
      <c r="K5" s="105"/>
      <c r="L5" s="105"/>
      <c r="M5" s="105"/>
      <c r="N5" s="106"/>
      <c r="O5" s="107" t="s">
        <v>322</v>
      </c>
      <c r="P5" s="107" t="s">
        <v>305</v>
      </c>
    </row>
    <row r="6" spans="2:16" ht="33" x14ac:dyDescent="0.25">
      <c r="B6" s="97"/>
      <c r="C6" s="22" t="s">
        <v>306</v>
      </c>
      <c r="D6" s="22" t="s">
        <v>307</v>
      </c>
      <c r="E6" s="22" t="s">
        <v>645</v>
      </c>
      <c r="F6" s="22" t="s">
        <v>646</v>
      </c>
      <c r="G6" s="22" t="s">
        <v>308</v>
      </c>
      <c r="H6" s="108"/>
      <c r="I6" s="108"/>
      <c r="J6" s="22" t="s">
        <v>306</v>
      </c>
      <c r="K6" s="22" t="s">
        <v>307</v>
      </c>
      <c r="L6" s="22" t="s">
        <v>645</v>
      </c>
      <c r="M6" s="22" t="s">
        <v>646</v>
      </c>
      <c r="N6" s="22" t="s">
        <v>308</v>
      </c>
      <c r="O6" s="108"/>
      <c r="P6" s="108"/>
    </row>
    <row r="7" spans="2:16" ht="16.5" x14ac:dyDescent="0.25">
      <c r="B7" s="13">
        <v>2000</v>
      </c>
      <c r="C7" s="7">
        <v>1303283</v>
      </c>
      <c r="D7" s="7">
        <v>135666</v>
      </c>
      <c r="E7" s="7">
        <v>22369</v>
      </c>
      <c r="F7" s="7">
        <v>2427</v>
      </c>
      <c r="G7" s="7">
        <v>117406</v>
      </c>
      <c r="H7" s="7">
        <v>219498</v>
      </c>
      <c r="I7" s="7">
        <v>1800649</v>
      </c>
      <c r="J7" s="28">
        <v>11.47</v>
      </c>
      <c r="K7" s="28">
        <v>1.19</v>
      </c>
      <c r="L7" s="28">
        <v>0.2</v>
      </c>
      <c r="M7" s="28">
        <v>0.02</v>
      </c>
      <c r="N7" s="28">
        <v>1.03</v>
      </c>
      <c r="O7" s="28">
        <v>1.93</v>
      </c>
      <c r="P7" s="28">
        <v>15.85</v>
      </c>
    </row>
    <row r="8" spans="2:16" ht="16.5" x14ac:dyDescent="0.25">
      <c r="B8" s="13">
        <v>2001</v>
      </c>
      <c r="C8" s="7">
        <v>1316166</v>
      </c>
      <c r="D8" s="7">
        <v>141344</v>
      </c>
      <c r="E8" s="7">
        <v>22452</v>
      </c>
      <c r="F8" s="7">
        <v>2557</v>
      </c>
      <c r="G8" s="7">
        <v>124192</v>
      </c>
      <c r="H8" s="7">
        <v>232498</v>
      </c>
      <c r="I8" s="7">
        <v>1839209</v>
      </c>
      <c r="J8" s="28">
        <v>11.56</v>
      </c>
      <c r="K8" s="28">
        <v>1.24</v>
      </c>
      <c r="L8" s="28">
        <v>0.2</v>
      </c>
      <c r="M8" s="28">
        <v>0.02</v>
      </c>
      <c r="N8" s="28">
        <v>1.0900000000000001</v>
      </c>
      <c r="O8" s="28">
        <v>2.04</v>
      </c>
      <c r="P8" s="28">
        <v>16.149999999999999</v>
      </c>
    </row>
    <row r="9" spans="2:16" ht="16.5" x14ac:dyDescent="0.25">
      <c r="B9" s="13">
        <v>2002</v>
      </c>
      <c r="C9" s="7">
        <v>1328078</v>
      </c>
      <c r="D9" s="7">
        <v>147886</v>
      </c>
      <c r="E9" s="7">
        <v>22358</v>
      </c>
      <c r="F9" s="7">
        <v>2730</v>
      </c>
      <c r="G9" s="7">
        <v>130889</v>
      </c>
      <c r="H9" s="7">
        <v>245320</v>
      </c>
      <c r="I9" s="7">
        <v>1877261</v>
      </c>
      <c r="J9" s="28">
        <v>11.64</v>
      </c>
      <c r="K9" s="28">
        <v>1.3</v>
      </c>
      <c r="L9" s="28">
        <v>0.2</v>
      </c>
      <c r="M9" s="28">
        <v>0.02</v>
      </c>
      <c r="N9" s="28">
        <v>1.1499999999999999</v>
      </c>
      <c r="O9" s="28">
        <v>2.15</v>
      </c>
      <c r="P9" s="28">
        <v>16.46</v>
      </c>
    </row>
    <row r="10" spans="2:16" ht="16.5" x14ac:dyDescent="0.25">
      <c r="B10" s="13">
        <v>2003</v>
      </c>
      <c r="C10" s="7">
        <v>1338894</v>
      </c>
      <c r="D10" s="7">
        <v>155309</v>
      </c>
      <c r="E10" s="7">
        <v>22241</v>
      </c>
      <c r="F10" s="7">
        <v>2837</v>
      </c>
      <c r="G10" s="7">
        <v>138198</v>
      </c>
      <c r="H10" s="7">
        <v>258609</v>
      </c>
      <c r="I10" s="7">
        <v>1916088</v>
      </c>
      <c r="J10" s="28">
        <v>11.71</v>
      </c>
      <c r="K10" s="28">
        <v>1.36</v>
      </c>
      <c r="L10" s="28">
        <v>0.19</v>
      </c>
      <c r="M10" s="28">
        <v>0.02</v>
      </c>
      <c r="N10" s="28">
        <v>1.21</v>
      </c>
      <c r="O10" s="28">
        <v>2.2599999999999998</v>
      </c>
      <c r="P10" s="28">
        <v>16.760000000000002</v>
      </c>
    </row>
    <row r="11" spans="2:16" ht="16.5" x14ac:dyDescent="0.25">
      <c r="B11" s="13">
        <v>2004</v>
      </c>
      <c r="C11" s="7">
        <v>1347231</v>
      </c>
      <c r="D11" s="7">
        <v>161704</v>
      </c>
      <c r="E11" s="7">
        <v>22129</v>
      </c>
      <c r="F11" s="7">
        <v>2995</v>
      </c>
      <c r="G11" s="7">
        <v>145846</v>
      </c>
      <c r="H11" s="7">
        <v>271798</v>
      </c>
      <c r="I11" s="7">
        <v>1951703</v>
      </c>
      <c r="J11" s="28">
        <v>11.76</v>
      </c>
      <c r="K11" s="28">
        <v>1.41</v>
      </c>
      <c r="L11" s="28">
        <v>0.19</v>
      </c>
      <c r="M11" s="28">
        <v>0.03</v>
      </c>
      <c r="N11" s="28">
        <v>1.27</v>
      </c>
      <c r="O11" s="28">
        <v>2.37</v>
      </c>
      <c r="P11" s="28">
        <v>17.04</v>
      </c>
    </row>
    <row r="12" spans="2:16" ht="16.5" x14ac:dyDescent="0.25">
      <c r="B12" s="13">
        <v>2005</v>
      </c>
      <c r="C12" s="7">
        <v>1355662</v>
      </c>
      <c r="D12" s="7">
        <v>168364</v>
      </c>
      <c r="E12" s="7">
        <v>21989</v>
      </c>
      <c r="F12" s="7">
        <v>3061</v>
      </c>
      <c r="G12" s="7">
        <v>153532</v>
      </c>
      <c r="H12" s="7">
        <v>286188</v>
      </c>
      <c r="I12" s="7">
        <v>1988796</v>
      </c>
      <c r="J12" s="28">
        <v>11.83</v>
      </c>
      <c r="K12" s="28">
        <v>1.47</v>
      </c>
      <c r="L12" s="28">
        <v>0.19</v>
      </c>
      <c r="M12" s="28">
        <v>0.03</v>
      </c>
      <c r="N12" s="28">
        <v>1.34</v>
      </c>
      <c r="O12" s="28">
        <v>2.5</v>
      </c>
      <c r="P12" s="28">
        <v>17.350000000000001</v>
      </c>
    </row>
    <row r="13" spans="2:16" ht="16.5" x14ac:dyDescent="0.25">
      <c r="B13" s="13">
        <v>2006</v>
      </c>
      <c r="C13" s="7">
        <v>1365324</v>
      </c>
      <c r="D13" s="7">
        <v>173978</v>
      </c>
      <c r="E13" s="7">
        <v>21844</v>
      </c>
      <c r="F13" s="7">
        <v>3185</v>
      </c>
      <c r="G13" s="7">
        <v>161602</v>
      </c>
      <c r="H13" s="7">
        <v>300578</v>
      </c>
      <c r="I13" s="7">
        <v>2026511</v>
      </c>
      <c r="J13" s="28">
        <v>11.89</v>
      </c>
      <c r="K13" s="28">
        <v>1.52</v>
      </c>
      <c r="L13" s="28">
        <v>0.19</v>
      </c>
      <c r="M13" s="28">
        <v>0.03</v>
      </c>
      <c r="N13" s="28">
        <v>1.41</v>
      </c>
      <c r="O13" s="28">
        <v>2.62</v>
      </c>
      <c r="P13" s="28">
        <v>17.649999999999999</v>
      </c>
    </row>
    <row r="14" spans="2:16" ht="16.5" x14ac:dyDescent="0.25">
      <c r="B14" s="13">
        <v>2007</v>
      </c>
      <c r="C14" s="7">
        <v>1374701</v>
      </c>
      <c r="D14" s="7">
        <v>179341</v>
      </c>
      <c r="E14" s="7">
        <v>21687</v>
      </c>
      <c r="F14" s="7">
        <v>3315</v>
      </c>
      <c r="G14" s="7">
        <v>170491</v>
      </c>
      <c r="H14" s="7">
        <v>316034</v>
      </c>
      <c r="I14" s="7">
        <v>2065569</v>
      </c>
      <c r="J14" s="28">
        <v>11.95</v>
      </c>
      <c r="K14" s="28">
        <v>1.56</v>
      </c>
      <c r="L14" s="28">
        <v>0.19</v>
      </c>
      <c r="M14" s="28">
        <v>0.03</v>
      </c>
      <c r="N14" s="28">
        <v>1.48</v>
      </c>
      <c r="O14" s="28">
        <v>2.75</v>
      </c>
      <c r="P14" s="28">
        <v>17.96</v>
      </c>
    </row>
    <row r="15" spans="2:16" ht="16.5" x14ac:dyDescent="0.25">
      <c r="B15" s="13">
        <v>2008</v>
      </c>
      <c r="C15" s="7">
        <v>1382771</v>
      </c>
      <c r="D15" s="7">
        <v>184668</v>
      </c>
      <c r="E15" s="7">
        <v>21497</v>
      </c>
      <c r="F15" s="7">
        <v>3446</v>
      </c>
      <c r="G15" s="7">
        <v>179741</v>
      </c>
      <c r="H15" s="7">
        <v>330867</v>
      </c>
      <c r="I15" s="7">
        <v>2102990</v>
      </c>
      <c r="J15" s="28">
        <v>12.01</v>
      </c>
      <c r="K15" s="28">
        <v>1.6</v>
      </c>
      <c r="L15" s="28">
        <v>0.19</v>
      </c>
      <c r="M15" s="28">
        <v>0.03</v>
      </c>
      <c r="N15" s="28">
        <v>1.56</v>
      </c>
      <c r="O15" s="28">
        <v>2.87</v>
      </c>
      <c r="P15" s="28">
        <v>18.260000000000002</v>
      </c>
    </row>
    <row r="16" spans="2:16" ht="16.5" x14ac:dyDescent="0.25">
      <c r="B16" s="13">
        <v>2009</v>
      </c>
      <c r="C16" s="7">
        <v>1389735</v>
      </c>
      <c r="D16" s="7">
        <v>189533</v>
      </c>
      <c r="E16" s="7">
        <v>21323</v>
      </c>
      <c r="F16" s="7">
        <v>3532</v>
      </c>
      <c r="G16" s="7">
        <v>189131</v>
      </c>
      <c r="H16" s="7">
        <v>344550</v>
      </c>
      <c r="I16" s="7">
        <v>2137804</v>
      </c>
      <c r="J16" s="28">
        <v>12.05</v>
      </c>
      <c r="K16" s="28">
        <v>1.64</v>
      </c>
      <c r="L16" s="28">
        <v>0.18</v>
      </c>
      <c r="M16" s="28">
        <v>0.03</v>
      </c>
      <c r="N16" s="28">
        <v>1.64</v>
      </c>
      <c r="O16" s="28">
        <v>2.99</v>
      </c>
      <c r="P16" s="28">
        <v>18.54</v>
      </c>
    </row>
    <row r="17" spans="2:16" ht="16.5" x14ac:dyDescent="0.25">
      <c r="B17" s="13">
        <v>2010</v>
      </c>
      <c r="C17" s="7">
        <v>1396105</v>
      </c>
      <c r="D17" s="7">
        <v>195375</v>
      </c>
      <c r="E17" s="7">
        <v>21180</v>
      </c>
      <c r="F17" s="7">
        <v>3543</v>
      </c>
      <c r="G17" s="7">
        <v>197316</v>
      </c>
      <c r="H17" s="7">
        <v>357004</v>
      </c>
      <c r="I17" s="7">
        <v>2170523</v>
      </c>
      <c r="J17" s="28">
        <v>12.1</v>
      </c>
      <c r="K17" s="28">
        <v>1.69</v>
      </c>
      <c r="L17" s="28">
        <v>0.18</v>
      </c>
      <c r="M17" s="28">
        <v>0.03</v>
      </c>
      <c r="N17" s="28">
        <v>1.71</v>
      </c>
      <c r="O17" s="28">
        <v>3.09</v>
      </c>
      <c r="P17" s="28">
        <v>18.809999999999999</v>
      </c>
    </row>
    <row r="18" spans="2:16" ht="16.5" x14ac:dyDescent="0.25">
      <c r="B18" s="13">
        <v>2011</v>
      </c>
      <c r="C18" s="7">
        <v>1401798</v>
      </c>
      <c r="D18" s="7">
        <v>202133</v>
      </c>
      <c r="E18" s="7">
        <v>21379</v>
      </c>
      <c r="F18" s="7">
        <v>3620</v>
      </c>
      <c r="G18" s="7">
        <v>202953</v>
      </c>
      <c r="H18" s="7">
        <v>367922</v>
      </c>
      <c r="I18" s="7">
        <v>2199805</v>
      </c>
      <c r="J18" s="28">
        <v>12.14</v>
      </c>
      <c r="K18" s="28">
        <v>1.75</v>
      </c>
      <c r="L18" s="28">
        <v>0.19</v>
      </c>
      <c r="M18" s="28">
        <v>0.03</v>
      </c>
      <c r="N18" s="28">
        <v>1.76</v>
      </c>
      <c r="O18" s="28">
        <v>3.19</v>
      </c>
      <c r="P18" s="28">
        <v>19.059999999999999</v>
      </c>
    </row>
    <row r="19" spans="2:16" ht="16.5" x14ac:dyDescent="0.25">
      <c r="B19" s="13">
        <v>2012</v>
      </c>
      <c r="C19" s="7">
        <v>1408552</v>
      </c>
      <c r="D19" s="7">
        <v>210561</v>
      </c>
      <c r="E19" s="7">
        <v>21520</v>
      </c>
      <c r="F19" s="7">
        <v>3675</v>
      </c>
      <c r="G19" s="7">
        <v>208160</v>
      </c>
      <c r="H19" s="7">
        <v>379058</v>
      </c>
      <c r="I19" s="7">
        <v>2231526</v>
      </c>
      <c r="J19" s="28">
        <v>12.2</v>
      </c>
      <c r="K19" s="28">
        <v>1.82</v>
      </c>
      <c r="L19" s="28">
        <v>0.19</v>
      </c>
      <c r="M19" s="28">
        <v>0.03</v>
      </c>
      <c r="N19" s="28">
        <v>1.8</v>
      </c>
      <c r="O19" s="28">
        <v>3.28</v>
      </c>
      <c r="P19" s="28">
        <v>19.32</v>
      </c>
    </row>
    <row r="20" spans="2:16" ht="16.5" x14ac:dyDescent="0.25">
      <c r="B20" s="13">
        <v>2013</v>
      </c>
      <c r="C20" s="7">
        <v>1420228</v>
      </c>
      <c r="D20" s="7">
        <v>222590</v>
      </c>
      <c r="E20" s="7">
        <v>21835</v>
      </c>
      <c r="F20" s="7">
        <v>3779</v>
      </c>
      <c r="G20" s="7">
        <v>214883</v>
      </c>
      <c r="H20" s="7">
        <v>391677</v>
      </c>
      <c r="I20" s="7">
        <v>2274992</v>
      </c>
      <c r="J20" s="28">
        <v>12.27</v>
      </c>
      <c r="K20" s="28">
        <v>1.92</v>
      </c>
      <c r="L20" s="28">
        <v>0.19</v>
      </c>
      <c r="M20" s="28">
        <v>0.03</v>
      </c>
      <c r="N20" s="28">
        <v>1.86</v>
      </c>
      <c r="O20" s="28">
        <v>3.38</v>
      </c>
      <c r="P20" s="28">
        <v>19.649999999999999</v>
      </c>
    </row>
    <row r="21" spans="2:16" ht="16.5" x14ac:dyDescent="0.25">
      <c r="B21" s="13">
        <v>2014</v>
      </c>
      <c r="C21" s="7">
        <v>1431593</v>
      </c>
      <c r="D21" s="7">
        <v>234633</v>
      </c>
      <c r="E21" s="7">
        <v>21965</v>
      </c>
      <c r="F21" s="7">
        <v>3921</v>
      </c>
      <c r="G21" s="7">
        <v>221325</v>
      </c>
      <c r="H21" s="7">
        <v>404361</v>
      </c>
      <c r="I21" s="7">
        <v>2317798</v>
      </c>
      <c r="J21" s="28">
        <v>12.34</v>
      </c>
      <c r="K21" s="28">
        <v>2.02</v>
      </c>
      <c r="L21" s="28">
        <v>0.19</v>
      </c>
      <c r="M21" s="28">
        <v>0.03</v>
      </c>
      <c r="N21" s="28">
        <v>1.91</v>
      </c>
      <c r="O21" s="28">
        <v>3.48</v>
      </c>
      <c r="P21" s="28">
        <v>19.98</v>
      </c>
    </row>
    <row r="22" spans="2:16" ht="16.5" x14ac:dyDescent="0.25">
      <c r="B22" s="13">
        <v>2015</v>
      </c>
      <c r="C22" s="7">
        <v>1442969</v>
      </c>
      <c r="D22" s="7">
        <v>246676</v>
      </c>
      <c r="E22" s="7">
        <v>22088</v>
      </c>
      <c r="F22" s="7">
        <v>4119</v>
      </c>
      <c r="G22" s="7">
        <v>227624</v>
      </c>
      <c r="H22" s="7">
        <v>416855</v>
      </c>
      <c r="I22" s="7">
        <v>2360331</v>
      </c>
      <c r="J22" s="28">
        <v>12.42</v>
      </c>
      <c r="K22" s="28">
        <v>2.12</v>
      </c>
      <c r="L22" s="28">
        <v>0.19</v>
      </c>
      <c r="M22" s="28">
        <v>0.04</v>
      </c>
      <c r="N22" s="28">
        <v>1.96</v>
      </c>
      <c r="O22" s="28">
        <v>3.59</v>
      </c>
      <c r="P22" s="28">
        <v>20.32</v>
      </c>
    </row>
    <row r="23" spans="2:16" ht="16.5" x14ac:dyDescent="0.25">
      <c r="B23" s="13">
        <v>2016</v>
      </c>
      <c r="C23" s="7">
        <v>1453787</v>
      </c>
      <c r="D23" s="7">
        <v>259350</v>
      </c>
      <c r="E23" s="7">
        <v>22323</v>
      </c>
      <c r="F23" s="7">
        <v>4257</v>
      </c>
      <c r="G23" s="7">
        <v>234208</v>
      </c>
      <c r="H23" s="7">
        <v>430059</v>
      </c>
      <c r="I23" s="7">
        <v>2403984</v>
      </c>
      <c r="J23" s="28">
        <v>12.49</v>
      </c>
      <c r="K23" s="28">
        <v>2.23</v>
      </c>
      <c r="L23" s="28">
        <v>0.19</v>
      </c>
      <c r="M23" s="28">
        <v>0.04</v>
      </c>
      <c r="N23" s="28">
        <v>2.0099999999999998</v>
      </c>
      <c r="O23" s="28">
        <v>3.7</v>
      </c>
      <c r="P23" s="28">
        <v>20.66</v>
      </c>
    </row>
    <row r="24" spans="2:16" ht="16.5" x14ac:dyDescent="0.25">
      <c r="B24" s="13">
        <v>2017</v>
      </c>
      <c r="C24" s="7">
        <v>1464338</v>
      </c>
      <c r="D24" s="7">
        <v>271330</v>
      </c>
      <c r="E24" s="7">
        <v>22498</v>
      </c>
      <c r="F24" s="7">
        <v>4390</v>
      </c>
      <c r="G24" s="7">
        <v>240884</v>
      </c>
      <c r="H24" s="7">
        <v>444657</v>
      </c>
      <c r="I24" s="7">
        <v>2448097</v>
      </c>
      <c r="J24" s="28">
        <v>12.55</v>
      </c>
      <c r="K24" s="28">
        <v>2.33</v>
      </c>
      <c r="L24" s="28">
        <v>0.19</v>
      </c>
      <c r="M24" s="28">
        <v>0.04</v>
      </c>
      <c r="N24" s="28">
        <v>2.0699999999999998</v>
      </c>
      <c r="O24" s="28">
        <v>3.81</v>
      </c>
      <c r="P24" s="28">
        <v>20.99</v>
      </c>
    </row>
    <row r="25" spans="2:16" ht="16.5" x14ac:dyDescent="0.25">
      <c r="B25" s="13">
        <v>2018</v>
      </c>
      <c r="C25" s="7">
        <v>1474401</v>
      </c>
      <c r="D25" s="7">
        <v>283111</v>
      </c>
      <c r="E25" s="7">
        <v>22767</v>
      </c>
      <c r="F25" s="7">
        <v>4615</v>
      </c>
      <c r="G25" s="7">
        <v>247689</v>
      </c>
      <c r="H25" s="7">
        <v>460877</v>
      </c>
      <c r="I25" s="7">
        <v>2493460</v>
      </c>
      <c r="J25" s="28">
        <v>12.61</v>
      </c>
      <c r="K25" s="28">
        <v>2.42</v>
      </c>
      <c r="L25" s="28">
        <v>0.19</v>
      </c>
      <c r="M25" s="28">
        <v>0.04</v>
      </c>
      <c r="N25" s="28">
        <v>2.12</v>
      </c>
      <c r="O25" s="28">
        <v>3.94</v>
      </c>
      <c r="P25" s="28">
        <v>21.33</v>
      </c>
    </row>
    <row r="26" spans="2:16" x14ac:dyDescent="0.25">
      <c r="B26" s="10"/>
      <c r="C26" s="10"/>
      <c r="D26" s="10"/>
      <c r="E26" s="10"/>
      <c r="F26" s="10"/>
      <c r="G26" s="10"/>
      <c r="H26" s="10"/>
      <c r="I26" s="10"/>
      <c r="J26" s="10"/>
      <c r="K26" s="10"/>
      <c r="L26" s="10"/>
      <c r="M26" s="10"/>
      <c r="N26" s="10"/>
      <c r="O26" s="10"/>
      <c r="P26" s="10"/>
    </row>
    <row r="27" spans="2:16" x14ac:dyDescent="0.25">
      <c r="B27" s="10" t="s">
        <v>96</v>
      </c>
      <c r="C27" s="10"/>
      <c r="D27" s="10"/>
      <c r="E27" s="10"/>
      <c r="F27" s="10"/>
      <c r="G27" s="10"/>
      <c r="H27" s="10"/>
      <c r="I27" s="10"/>
      <c r="J27" s="10"/>
      <c r="K27" s="10"/>
      <c r="L27" s="10"/>
      <c r="M27" s="10"/>
      <c r="N27" s="10"/>
      <c r="O27" s="10"/>
      <c r="P27" s="10"/>
    </row>
  </sheetData>
  <mergeCells count="9">
    <mergeCell ref="B4:B6"/>
    <mergeCell ref="C4:I4"/>
    <mergeCell ref="J4:P4"/>
    <mergeCell ref="C5:G5"/>
    <mergeCell ref="H5:H6"/>
    <mergeCell ref="I5:I6"/>
    <mergeCell ref="J5:N5"/>
    <mergeCell ref="O5:O6"/>
    <mergeCell ref="P5:P6"/>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2"/>
  <sheetViews>
    <sheetView workbookViewId="0">
      <selection activeCell="B2" sqref="B2"/>
    </sheetView>
  </sheetViews>
  <sheetFormatPr defaultRowHeight="15" x14ac:dyDescent="0.25"/>
  <cols>
    <col min="1" max="1" width="2.85546875" style="3" customWidth="1"/>
    <col min="2" max="2" width="28.85546875" style="3" customWidth="1"/>
    <col min="3" max="4" width="18.7109375" style="3" customWidth="1"/>
    <col min="5" max="16384" width="9.140625" style="3"/>
  </cols>
  <sheetData>
    <row r="2" spans="2:4" ht="15.75" x14ac:dyDescent="0.25">
      <c r="B2" s="1" t="s">
        <v>314</v>
      </c>
    </row>
    <row r="3" spans="2:4" x14ac:dyDescent="0.25">
      <c r="B3" s="35"/>
    </row>
    <row r="4" spans="2:4" x14ac:dyDescent="0.25">
      <c r="B4" s="47" t="s">
        <v>309</v>
      </c>
      <c r="C4" s="16" t="s">
        <v>93</v>
      </c>
      <c r="D4" s="16" t="s">
        <v>222</v>
      </c>
    </row>
    <row r="5" spans="2:4" ht="16.5" x14ac:dyDescent="0.25">
      <c r="B5" s="6" t="s">
        <v>310</v>
      </c>
      <c r="C5" s="7">
        <v>9195982</v>
      </c>
      <c r="D5" s="49">
        <v>78.669127234644733</v>
      </c>
    </row>
    <row r="6" spans="2:4" ht="16.5" x14ac:dyDescent="0.25">
      <c r="B6" s="6" t="s">
        <v>306</v>
      </c>
      <c r="C6" s="7">
        <v>1474401</v>
      </c>
      <c r="D6" s="28">
        <v>12.61</v>
      </c>
    </row>
    <row r="7" spans="2:4" ht="16.5" x14ac:dyDescent="0.25">
      <c r="B7" s="6" t="s">
        <v>645</v>
      </c>
      <c r="C7" s="7">
        <v>22767</v>
      </c>
      <c r="D7" s="28">
        <v>0.19</v>
      </c>
    </row>
    <row r="8" spans="2:4" ht="16.5" x14ac:dyDescent="0.25">
      <c r="B8" s="6" t="s">
        <v>307</v>
      </c>
      <c r="C8" s="7">
        <v>283111</v>
      </c>
      <c r="D8" s="28">
        <v>2.42</v>
      </c>
    </row>
    <row r="9" spans="2:4" ht="16.5" x14ac:dyDescent="0.25">
      <c r="B9" s="6" t="s">
        <v>646</v>
      </c>
      <c r="C9" s="7">
        <v>4615</v>
      </c>
      <c r="D9" s="28">
        <v>0.04</v>
      </c>
    </row>
    <row r="10" spans="2:4" ht="16.5" x14ac:dyDescent="0.25">
      <c r="B10" s="6" t="s">
        <v>308</v>
      </c>
      <c r="C10" s="7">
        <v>247689</v>
      </c>
      <c r="D10" s="28">
        <v>2.12</v>
      </c>
    </row>
    <row r="11" spans="2:4" ht="8.25" customHeight="1" x14ac:dyDescent="0.25">
      <c r="B11" s="45"/>
      <c r="C11" s="46"/>
      <c r="D11" s="54"/>
    </row>
    <row r="12" spans="2:4" ht="16.5" x14ac:dyDescent="0.25">
      <c r="B12" s="6" t="s">
        <v>674</v>
      </c>
      <c r="C12" s="7">
        <v>460877</v>
      </c>
      <c r="D12" s="28">
        <v>3.94</v>
      </c>
    </row>
    <row r="13" spans="2:4" ht="16.5" x14ac:dyDescent="0.25">
      <c r="B13" s="8" t="s">
        <v>311</v>
      </c>
      <c r="C13" s="9">
        <v>11689442</v>
      </c>
      <c r="D13" s="55">
        <v>100</v>
      </c>
    </row>
    <row r="14" spans="2:4" x14ac:dyDescent="0.25">
      <c r="B14" s="35"/>
    </row>
    <row r="15" spans="2:4" x14ac:dyDescent="0.25">
      <c r="B15" s="101" t="s">
        <v>179</v>
      </c>
      <c r="C15" s="101"/>
      <c r="D15" s="101"/>
    </row>
    <row r="16" spans="2:4" x14ac:dyDescent="0.25">
      <c r="B16" s="18"/>
      <c r="C16" s="18"/>
      <c r="D16" s="18"/>
    </row>
    <row r="22" ht="15" customHeight="1" x14ac:dyDescent="0.25"/>
  </sheetData>
  <mergeCells count="1">
    <mergeCell ref="B15:D15"/>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9"/>
  <sheetViews>
    <sheetView workbookViewId="0">
      <selection activeCell="B2" sqref="B2"/>
    </sheetView>
  </sheetViews>
  <sheetFormatPr defaultRowHeight="15" x14ac:dyDescent="0.25"/>
  <cols>
    <col min="1" max="1" width="2.85546875" style="3" customWidth="1"/>
    <col min="2" max="2" width="36.5703125" style="3" customWidth="1"/>
    <col min="3" max="6" width="14.28515625" style="3" customWidth="1"/>
    <col min="7" max="7" width="17.85546875" style="3" customWidth="1"/>
    <col min="8" max="16384" width="9.140625" style="3"/>
  </cols>
  <sheetData>
    <row r="2" spans="2:7" ht="15.75" x14ac:dyDescent="0.25">
      <c r="B2" s="1" t="s">
        <v>315</v>
      </c>
      <c r="C2" s="1"/>
      <c r="D2" s="1"/>
      <c r="E2" s="1"/>
    </row>
    <row r="3" spans="2:7" x14ac:dyDescent="0.25">
      <c r="B3" s="35"/>
      <c r="C3" s="35"/>
      <c r="D3" s="35"/>
      <c r="E3" s="35"/>
    </row>
    <row r="4" spans="2:7" x14ac:dyDescent="0.25">
      <c r="B4" s="109" t="s">
        <v>316</v>
      </c>
      <c r="C4" s="111" t="s">
        <v>219</v>
      </c>
      <c r="D4" s="112"/>
      <c r="E4" s="111" t="s">
        <v>220</v>
      </c>
      <c r="F4" s="112"/>
      <c r="G4" s="96" t="s">
        <v>221</v>
      </c>
    </row>
    <row r="5" spans="2:7" ht="16.5" x14ac:dyDescent="0.25">
      <c r="B5" s="110"/>
      <c r="C5" s="51" t="s">
        <v>1</v>
      </c>
      <c r="D5" s="51" t="s">
        <v>222</v>
      </c>
      <c r="E5" s="51" t="s">
        <v>1</v>
      </c>
      <c r="F5" s="51" t="s">
        <v>222</v>
      </c>
      <c r="G5" s="97"/>
    </row>
    <row r="6" spans="2:7" ht="16.5" x14ac:dyDescent="0.25">
      <c r="B6" s="6" t="s">
        <v>310</v>
      </c>
      <c r="C6" s="7">
        <v>2773869</v>
      </c>
      <c r="D6" s="28">
        <v>89.86</v>
      </c>
      <c r="E6" s="7">
        <v>1101503</v>
      </c>
      <c r="F6" s="28">
        <v>68.37</v>
      </c>
      <c r="G6" s="32">
        <v>0.71599999999999997</v>
      </c>
    </row>
    <row r="7" spans="2:7" ht="16.5" x14ac:dyDescent="0.25">
      <c r="B7" s="6" t="s">
        <v>306</v>
      </c>
      <c r="C7" s="7">
        <v>206999</v>
      </c>
      <c r="D7" s="28">
        <v>6.71</v>
      </c>
      <c r="E7" s="7">
        <v>371968</v>
      </c>
      <c r="F7" s="28">
        <v>23.09</v>
      </c>
      <c r="G7" s="32">
        <v>0.35799999999999998</v>
      </c>
    </row>
    <row r="8" spans="2:7" ht="16.5" x14ac:dyDescent="0.25">
      <c r="B8" s="6" t="s">
        <v>645</v>
      </c>
      <c r="C8" s="7">
        <v>4382</v>
      </c>
      <c r="D8" s="28">
        <v>0.14000000000000001</v>
      </c>
      <c r="E8" s="7">
        <v>5598</v>
      </c>
      <c r="F8" s="28">
        <v>0.35</v>
      </c>
      <c r="G8" s="32">
        <v>0.439</v>
      </c>
    </row>
    <row r="9" spans="2:7" ht="16.5" x14ac:dyDescent="0.25">
      <c r="B9" s="6" t="s">
        <v>307</v>
      </c>
      <c r="C9" s="7">
        <v>42147</v>
      </c>
      <c r="D9" s="28">
        <v>1.37</v>
      </c>
      <c r="E9" s="7">
        <v>40911</v>
      </c>
      <c r="F9" s="28">
        <v>2.54</v>
      </c>
      <c r="G9" s="32">
        <v>0.50700000000000001</v>
      </c>
    </row>
    <row r="10" spans="2:7" ht="16.5" x14ac:dyDescent="0.25">
      <c r="B10" s="6" t="s">
        <v>646</v>
      </c>
      <c r="C10" s="7">
        <v>407</v>
      </c>
      <c r="D10" s="28">
        <v>0.01</v>
      </c>
      <c r="E10" s="7">
        <v>764</v>
      </c>
      <c r="F10" s="28">
        <v>0.05</v>
      </c>
      <c r="G10" s="32">
        <v>0.34799999999999998</v>
      </c>
    </row>
    <row r="11" spans="2:7" ht="16.5" x14ac:dyDescent="0.25">
      <c r="B11" s="6" t="s">
        <v>312</v>
      </c>
      <c r="C11" s="7">
        <v>12522</v>
      </c>
      <c r="D11" s="28">
        <v>0.41</v>
      </c>
      <c r="E11" s="7">
        <v>20243</v>
      </c>
      <c r="F11" s="28">
        <v>1.26</v>
      </c>
      <c r="G11" s="32">
        <v>0.38200000000000001</v>
      </c>
    </row>
    <row r="12" spans="2:7" ht="16.5" x14ac:dyDescent="0.25">
      <c r="B12" s="6" t="s">
        <v>308</v>
      </c>
      <c r="C12" s="7">
        <v>30901</v>
      </c>
      <c r="D12" s="28">
        <v>1</v>
      </c>
      <c r="E12" s="7">
        <v>41861</v>
      </c>
      <c r="F12" s="28">
        <v>2.6</v>
      </c>
      <c r="G12" s="32">
        <v>0.42499999999999999</v>
      </c>
    </row>
    <row r="13" spans="2:7" ht="8.25" customHeight="1" x14ac:dyDescent="0.25">
      <c r="B13" s="45"/>
      <c r="C13" s="46"/>
      <c r="D13" s="56"/>
      <c r="E13" s="46"/>
      <c r="F13" s="56"/>
      <c r="G13" s="48"/>
    </row>
    <row r="14" spans="2:7" ht="16.5" x14ac:dyDescent="0.25">
      <c r="B14" s="6" t="s">
        <v>674</v>
      </c>
      <c r="C14" s="7">
        <v>56100</v>
      </c>
      <c r="D14" s="28">
        <v>1.82</v>
      </c>
      <c r="E14" s="7">
        <v>69427</v>
      </c>
      <c r="F14" s="28">
        <v>4.3099999999999996</v>
      </c>
      <c r="G14" s="32">
        <v>0.44700000000000001</v>
      </c>
    </row>
    <row r="15" spans="2:7" ht="16.5" x14ac:dyDescent="0.25">
      <c r="B15" s="8" t="s">
        <v>311</v>
      </c>
      <c r="C15" s="9">
        <v>3086975</v>
      </c>
      <c r="D15" s="29">
        <v>100</v>
      </c>
      <c r="E15" s="9">
        <v>1611082</v>
      </c>
      <c r="F15" s="29">
        <v>100</v>
      </c>
      <c r="G15" s="33">
        <v>0.65700000000000003</v>
      </c>
    </row>
    <row r="16" spans="2:7" x14ac:dyDescent="0.25">
      <c r="B16" s="35"/>
      <c r="C16" s="35"/>
      <c r="D16" s="35"/>
      <c r="E16" s="35"/>
    </row>
    <row r="17" spans="2:7" x14ac:dyDescent="0.25">
      <c r="B17" s="101" t="s">
        <v>658</v>
      </c>
      <c r="C17" s="101"/>
      <c r="D17" s="101"/>
      <c r="E17" s="101"/>
      <c r="F17" s="101"/>
      <c r="G17" s="101"/>
    </row>
    <row r="18" spans="2:7" x14ac:dyDescent="0.25">
      <c r="B18" s="18"/>
      <c r="C18" s="18"/>
      <c r="D18" s="18"/>
      <c r="E18" s="18"/>
      <c r="F18" s="18"/>
      <c r="G18" s="18"/>
    </row>
    <row r="19" spans="2:7" ht="15" customHeight="1" x14ac:dyDescent="0.25">
      <c r="B19" s="101" t="s">
        <v>313</v>
      </c>
      <c r="C19" s="101"/>
      <c r="D19" s="101"/>
      <c r="E19" s="101"/>
      <c r="F19" s="101"/>
      <c r="G19" s="101"/>
    </row>
  </sheetData>
  <mergeCells count="6">
    <mergeCell ref="B17:G17"/>
    <mergeCell ref="B19:G19"/>
    <mergeCell ref="B4:B5"/>
    <mergeCell ref="C4:D4"/>
    <mergeCell ref="E4:F4"/>
    <mergeCell ref="G4:G5"/>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6"/>
  <sheetViews>
    <sheetView workbookViewId="0">
      <selection activeCell="B2" sqref="B2"/>
    </sheetView>
  </sheetViews>
  <sheetFormatPr defaultRowHeight="15" x14ac:dyDescent="0.25"/>
  <cols>
    <col min="1" max="1" width="2.85546875" style="3" customWidth="1"/>
    <col min="2" max="2" width="16.85546875" style="3" customWidth="1"/>
    <col min="3" max="16" width="12.7109375" style="3" customWidth="1"/>
    <col min="17" max="16384" width="9.140625" style="3"/>
  </cols>
  <sheetData>
    <row r="2" spans="2:16" ht="15.75" x14ac:dyDescent="0.25">
      <c r="B2" s="1" t="s">
        <v>317</v>
      </c>
      <c r="C2" s="1"/>
      <c r="D2" s="1"/>
      <c r="E2" s="1"/>
      <c r="F2" s="1"/>
      <c r="G2" s="1"/>
      <c r="H2" s="1"/>
      <c r="I2" s="1"/>
      <c r="J2" s="1"/>
      <c r="K2" s="1"/>
      <c r="L2" s="1"/>
      <c r="M2" s="1"/>
      <c r="N2" s="1"/>
      <c r="O2" s="1"/>
      <c r="P2" s="1"/>
    </row>
    <row r="3" spans="2:16" x14ac:dyDescent="0.25">
      <c r="B3" s="35"/>
      <c r="C3" s="35"/>
      <c r="D3" s="35"/>
      <c r="E3" s="35"/>
      <c r="F3" s="35"/>
      <c r="G3" s="35"/>
      <c r="H3" s="35"/>
      <c r="I3" s="35"/>
      <c r="J3" s="35"/>
      <c r="K3" s="35"/>
      <c r="L3" s="35"/>
      <c r="M3" s="35"/>
      <c r="N3" s="35"/>
      <c r="O3" s="35"/>
      <c r="P3" s="35"/>
    </row>
    <row r="4" spans="2:16" ht="15" customHeight="1" x14ac:dyDescent="0.25">
      <c r="B4" s="96" t="s">
        <v>99</v>
      </c>
      <c r="C4" s="94" t="s">
        <v>319</v>
      </c>
      <c r="D4" s="95"/>
      <c r="E4" s="95"/>
      <c r="F4" s="95"/>
      <c r="G4" s="95"/>
      <c r="H4" s="95"/>
      <c r="I4" s="95"/>
      <c r="J4" s="94" t="s">
        <v>182</v>
      </c>
      <c r="K4" s="95"/>
      <c r="L4" s="95"/>
      <c r="M4" s="95"/>
      <c r="N4" s="95"/>
      <c r="O4" s="95"/>
      <c r="P4" s="95"/>
    </row>
    <row r="5" spans="2:16" ht="15" customHeight="1" x14ac:dyDescent="0.25">
      <c r="B5" s="102"/>
      <c r="C5" s="104" t="s">
        <v>304</v>
      </c>
      <c r="D5" s="105"/>
      <c r="E5" s="105"/>
      <c r="F5" s="105"/>
      <c r="G5" s="106"/>
      <c r="H5" s="107" t="s">
        <v>322</v>
      </c>
      <c r="I5" s="107" t="s">
        <v>305</v>
      </c>
      <c r="J5" s="104" t="s">
        <v>304</v>
      </c>
      <c r="K5" s="105"/>
      <c r="L5" s="105"/>
      <c r="M5" s="105"/>
      <c r="N5" s="106"/>
      <c r="O5" s="107" t="s">
        <v>322</v>
      </c>
      <c r="P5" s="107" t="s">
        <v>305</v>
      </c>
    </row>
    <row r="6" spans="2:16" ht="33" x14ac:dyDescent="0.25">
      <c r="B6" s="97"/>
      <c r="C6" s="22" t="s">
        <v>306</v>
      </c>
      <c r="D6" s="22" t="s">
        <v>307</v>
      </c>
      <c r="E6" s="22" t="s">
        <v>645</v>
      </c>
      <c r="F6" s="22" t="s">
        <v>646</v>
      </c>
      <c r="G6" s="22" t="s">
        <v>308</v>
      </c>
      <c r="H6" s="108"/>
      <c r="I6" s="108"/>
      <c r="J6" s="22" t="s">
        <v>306</v>
      </c>
      <c r="K6" s="22" t="s">
        <v>307</v>
      </c>
      <c r="L6" s="22" t="s">
        <v>645</v>
      </c>
      <c r="M6" s="22" t="s">
        <v>646</v>
      </c>
      <c r="N6" s="22" t="s">
        <v>308</v>
      </c>
      <c r="O6" s="108"/>
      <c r="P6" s="108"/>
    </row>
    <row r="7" spans="2:16" ht="16.5" x14ac:dyDescent="0.25">
      <c r="B7" s="13" t="s">
        <v>100</v>
      </c>
      <c r="C7" s="7">
        <v>339398</v>
      </c>
      <c r="D7" s="7">
        <v>98893</v>
      </c>
      <c r="E7" s="7">
        <v>4383</v>
      </c>
      <c r="F7" s="7">
        <v>902</v>
      </c>
      <c r="G7" s="7">
        <v>55506</v>
      </c>
      <c r="H7" s="7">
        <v>94217</v>
      </c>
      <c r="I7" s="7">
        <v>593299</v>
      </c>
      <c r="J7" s="28">
        <v>15.325268780789568</v>
      </c>
      <c r="K7" s="28">
        <v>4.4654411797907549</v>
      </c>
      <c r="L7" s="28">
        <v>0.1979111634900638</v>
      </c>
      <c r="M7" s="28">
        <v>4.0729151144886504E-2</v>
      </c>
      <c r="N7" s="28">
        <v>2.5063328863060645</v>
      </c>
      <c r="O7" s="28">
        <v>4.2542998153190377</v>
      </c>
      <c r="P7" s="28">
        <v>26.789982976840374</v>
      </c>
    </row>
    <row r="8" spans="2:16" ht="16.5" x14ac:dyDescent="0.25">
      <c r="B8" s="13" t="s">
        <v>101</v>
      </c>
      <c r="C8" s="7">
        <v>597730</v>
      </c>
      <c r="D8" s="7">
        <v>86839</v>
      </c>
      <c r="E8" s="7">
        <v>7302</v>
      </c>
      <c r="F8" s="7">
        <v>1062</v>
      </c>
      <c r="G8" s="7">
        <v>84330</v>
      </c>
      <c r="H8" s="7">
        <v>182648</v>
      </c>
      <c r="I8" s="7">
        <v>959911</v>
      </c>
      <c r="J8" s="28">
        <v>13.911192536881313</v>
      </c>
      <c r="K8" s="28">
        <v>2.0210363353190175</v>
      </c>
      <c r="L8" s="28">
        <v>0.16994216101635745</v>
      </c>
      <c r="M8" s="28">
        <v>2.4716320870908193E-2</v>
      </c>
      <c r="N8" s="28">
        <v>1.9626434454272013</v>
      </c>
      <c r="O8" s="28">
        <v>4.2508348158471181</v>
      </c>
      <c r="P8" s="28">
        <v>22.340365615361915</v>
      </c>
    </row>
    <row r="9" spans="2:16" ht="16.5" x14ac:dyDescent="0.25">
      <c r="B9" s="13" t="s">
        <v>102</v>
      </c>
      <c r="C9" s="7">
        <v>116658</v>
      </c>
      <c r="D9" s="7">
        <v>16110</v>
      </c>
      <c r="E9" s="7">
        <v>3145</v>
      </c>
      <c r="F9" s="7">
        <v>726</v>
      </c>
      <c r="G9" s="7">
        <v>29206</v>
      </c>
      <c r="H9" s="7">
        <v>84489</v>
      </c>
      <c r="I9" s="7">
        <v>250334</v>
      </c>
      <c r="J9" s="28">
        <v>7.8685326816804926</v>
      </c>
      <c r="K9" s="28">
        <v>1.0866126755290912</v>
      </c>
      <c r="L9" s="28">
        <v>0.21212891772433223</v>
      </c>
      <c r="M9" s="28">
        <v>4.8968392454011189E-2</v>
      </c>
      <c r="N9" s="28">
        <v>1.9699323278400149</v>
      </c>
      <c r="O9" s="28">
        <v>5.6987472590178401</v>
      </c>
      <c r="P9" s="28">
        <v>16.884922254245783</v>
      </c>
    </row>
    <row r="10" spans="2:16" ht="16.5" x14ac:dyDescent="0.25">
      <c r="B10" s="13" t="s">
        <v>103</v>
      </c>
      <c r="C10" s="7">
        <v>19982</v>
      </c>
      <c r="D10" s="7">
        <v>5561</v>
      </c>
      <c r="E10" s="7">
        <v>2395</v>
      </c>
      <c r="F10" s="7">
        <v>268</v>
      </c>
      <c r="G10" s="7">
        <v>15104</v>
      </c>
      <c r="H10" s="7">
        <v>9562</v>
      </c>
      <c r="I10" s="7">
        <v>52872</v>
      </c>
      <c r="J10" s="28">
        <v>2.4932247969934567</v>
      </c>
      <c r="K10" s="28">
        <v>0.69386563387451772</v>
      </c>
      <c r="L10" s="28">
        <v>0.29883261879688366</v>
      </c>
      <c r="M10" s="28">
        <v>3.3439307656603266E-2</v>
      </c>
      <c r="N10" s="28">
        <v>1.8845794882288647</v>
      </c>
      <c r="O10" s="28">
        <v>1.1930845515389568</v>
      </c>
      <c r="P10" s="28">
        <v>6.5970263970892828</v>
      </c>
    </row>
    <row r="11" spans="2:16" ht="16.5" x14ac:dyDescent="0.25">
      <c r="B11" s="13" t="s">
        <v>104</v>
      </c>
      <c r="C11" s="7">
        <v>400633</v>
      </c>
      <c r="D11" s="7">
        <v>75708</v>
      </c>
      <c r="E11" s="7">
        <v>5542</v>
      </c>
      <c r="F11" s="7">
        <v>1657</v>
      </c>
      <c r="G11" s="7">
        <v>63543</v>
      </c>
      <c r="H11" s="7">
        <v>89961</v>
      </c>
      <c r="I11" s="7">
        <v>637044</v>
      </c>
      <c r="J11" s="28">
        <v>13.843501156697529</v>
      </c>
      <c r="K11" s="28">
        <v>2.6160196128907418</v>
      </c>
      <c r="L11" s="28">
        <v>0.19149866189359765</v>
      </c>
      <c r="M11" s="28">
        <v>5.7256095770063388E-2</v>
      </c>
      <c r="N11" s="28">
        <v>2.1956693382722619</v>
      </c>
      <c r="O11" s="28">
        <v>3.1085187879122951</v>
      </c>
      <c r="P11" s="28">
        <v>22.012463653436487</v>
      </c>
    </row>
    <row r="12" spans="2:16" ht="16.5" x14ac:dyDescent="0.25">
      <c r="B12" s="8" t="s">
        <v>105</v>
      </c>
      <c r="C12" s="9">
        <v>1474401</v>
      </c>
      <c r="D12" s="9">
        <v>283111</v>
      </c>
      <c r="E12" s="9">
        <v>22767</v>
      </c>
      <c r="F12" s="9">
        <v>4615</v>
      </c>
      <c r="G12" s="9">
        <v>247689</v>
      </c>
      <c r="H12" s="9">
        <v>460877</v>
      </c>
      <c r="I12" s="9">
        <v>2493460</v>
      </c>
      <c r="J12" s="29">
        <v>12.613099923845809</v>
      </c>
      <c r="K12" s="29">
        <v>2.4219376767513796</v>
      </c>
      <c r="L12" s="29">
        <v>0.19476549864399001</v>
      </c>
      <c r="M12" s="29">
        <v>3.9480070990557121E-2</v>
      </c>
      <c r="N12" s="29">
        <v>2.1189120917833373</v>
      </c>
      <c r="O12" s="29">
        <v>3.9426775033401937</v>
      </c>
      <c r="P12" s="29">
        <v>21.330872765355267</v>
      </c>
    </row>
    <row r="13" spans="2:16" x14ac:dyDescent="0.25">
      <c r="B13" s="10"/>
      <c r="C13" s="10"/>
      <c r="D13" s="10"/>
      <c r="E13" s="10"/>
      <c r="F13" s="10"/>
      <c r="G13" s="10"/>
      <c r="H13" s="10"/>
      <c r="I13" s="10"/>
      <c r="J13" s="10"/>
      <c r="K13" s="10"/>
      <c r="L13" s="10"/>
      <c r="M13" s="10"/>
      <c r="N13" s="10"/>
      <c r="O13" s="10"/>
      <c r="P13" s="10"/>
    </row>
    <row r="14" spans="2:16" x14ac:dyDescent="0.25">
      <c r="B14" s="10" t="s">
        <v>179</v>
      </c>
      <c r="C14" s="10"/>
      <c r="D14" s="10"/>
      <c r="E14" s="10"/>
      <c r="F14" s="10"/>
      <c r="G14" s="10"/>
      <c r="H14" s="10"/>
      <c r="I14" s="10"/>
      <c r="J14" s="10"/>
      <c r="K14" s="10"/>
      <c r="L14" s="10"/>
      <c r="M14" s="10"/>
      <c r="N14" s="10"/>
      <c r="O14" s="10"/>
      <c r="P14" s="10"/>
    </row>
    <row r="16" spans="2:16" x14ac:dyDescent="0.25">
      <c r="B16" s="101" t="s">
        <v>647</v>
      </c>
      <c r="C16" s="101"/>
      <c r="D16" s="101"/>
      <c r="E16" s="101"/>
      <c r="F16" s="101"/>
      <c r="G16" s="101"/>
      <c r="H16" s="101"/>
      <c r="I16" s="101"/>
      <c r="J16" s="101"/>
      <c r="K16" s="101"/>
      <c r="L16" s="101"/>
      <c r="M16" s="101"/>
      <c r="N16" s="101"/>
      <c r="O16" s="101"/>
      <c r="P16" s="101"/>
    </row>
  </sheetData>
  <mergeCells count="10">
    <mergeCell ref="B16:P16"/>
    <mergeCell ref="B4:B6"/>
    <mergeCell ref="C4:I4"/>
    <mergeCell ref="J4:P4"/>
    <mergeCell ref="C5:G5"/>
    <mergeCell ref="H5:H6"/>
    <mergeCell ref="I5:I6"/>
    <mergeCell ref="J5:N5"/>
    <mergeCell ref="O5:O6"/>
    <mergeCell ref="P5:P6"/>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95"/>
  <sheetViews>
    <sheetView workbookViewId="0">
      <selection activeCell="B2" sqref="B2"/>
    </sheetView>
  </sheetViews>
  <sheetFormatPr defaultRowHeight="15" x14ac:dyDescent="0.25"/>
  <cols>
    <col min="1" max="1" width="2.85546875" style="3" customWidth="1"/>
    <col min="2" max="4" width="20.85546875" style="3" customWidth="1"/>
    <col min="5" max="16384" width="9.140625" style="3"/>
  </cols>
  <sheetData>
    <row r="2" spans="2:4" ht="15.75" x14ac:dyDescent="0.25">
      <c r="B2" s="1" t="s">
        <v>318</v>
      </c>
      <c r="C2" s="35"/>
      <c r="D2" s="35"/>
    </row>
    <row r="3" spans="2:4" x14ac:dyDescent="0.25">
      <c r="B3" s="35"/>
      <c r="C3" s="35"/>
      <c r="D3" s="35"/>
    </row>
    <row r="4" spans="2:4" ht="28.5" x14ac:dyDescent="0.25">
      <c r="B4" s="4" t="s">
        <v>0</v>
      </c>
      <c r="C4" s="4" t="s">
        <v>319</v>
      </c>
      <c r="D4" s="11" t="s">
        <v>191</v>
      </c>
    </row>
    <row r="5" spans="2:4" ht="16.5" x14ac:dyDescent="0.25">
      <c r="B5" s="6" t="s">
        <v>3</v>
      </c>
      <c r="C5" s="7">
        <v>1045</v>
      </c>
      <c r="D5" s="49">
        <v>3.7692973596883568</v>
      </c>
    </row>
    <row r="6" spans="2:4" ht="16.5" x14ac:dyDescent="0.25">
      <c r="B6" s="6" t="s">
        <v>4</v>
      </c>
      <c r="C6" s="7">
        <v>19806</v>
      </c>
      <c r="D6" s="49">
        <v>19.292247450395955</v>
      </c>
    </row>
    <row r="7" spans="2:4" ht="16.5" x14ac:dyDescent="0.25">
      <c r="B7" s="6" t="s">
        <v>5</v>
      </c>
      <c r="C7" s="7">
        <v>2435</v>
      </c>
      <c r="D7" s="49">
        <v>4.5306540143269141</v>
      </c>
    </row>
    <row r="8" spans="2:4" ht="16.5" x14ac:dyDescent="0.25">
      <c r="B8" s="6" t="s">
        <v>6</v>
      </c>
      <c r="C8" s="7">
        <v>10409</v>
      </c>
      <c r="D8" s="49">
        <v>10.676663965618044</v>
      </c>
    </row>
    <row r="9" spans="2:4" ht="16.5" x14ac:dyDescent="0.25">
      <c r="B9" s="6" t="s">
        <v>7</v>
      </c>
      <c r="C9" s="7">
        <v>7036</v>
      </c>
      <c r="D9" s="49">
        <v>10.690084779239722</v>
      </c>
    </row>
    <row r="10" spans="2:4" ht="16.5" x14ac:dyDescent="0.25">
      <c r="B10" s="6" t="s">
        <v>8</v>
      </c>
      <c r="C10" s="7">
        <v>1922</v>
      </c>
      <c r="D10" s="49">
        <v>4.196140075102611</v>
      </c>
    </row>
    <row r="11" spans="2:4" ht="16.5" x14ac:dyDescent="0.25">
      <c r="B11" s="6" t="s">
        <v>9</v>
      </c>
      <c r="C11" s="7">
        <v>4973</v>
      </c>
      <c r="D11" s="49">
        <v>7.3668617139471149</v>
      </c>
    </row>
    <row r="12" spans="2:4" ht="16.5" x14ac:dyDescent="0.25">
      <c r="B12" s="6" t="s">
        <v>10</v>
      </c>
      <c r="C12" s="7">
        <v>1628</v>
      </c>
      <c r="D12" s="49">
        <v>3.7337736801064172</v>
      </c>
    </row>
    <row r="13" spans="2:4" ht="16.5" x14ac:dyDescent="0.25">
      <c r="B13" s="6" t="s">
        <v>11</v>
      </c>
      <c r="C13" s="7">
        <v>74557</v>
      </c>
      <c r="D13" s="49">
        <v>19.498245191930497</v>
      </c>
    </row>
    <row r="14" spans="2:4" ht="16.5" x14ac:dyDescent="0.25">
      <c r="B14" s="6" t="s">
        <v>12</v>
      </c>
      <c r="C14" s="7">
        <v>1080</v>
      </c>
      <c r="D14" s="49">
        <v>3.988035892323031</v>
      </c>
    </row>
    <row r="15" spans="2:4" ht="16.5" x14ac:dyDescent="0.25">
      <c r="B15" s="6" t="s">
        <v>13</v>
      </c>
      <c r="C15" s="7">
        <v>2586</v>
      </c>
      <c r="D15" s="49">
        <v>6.6728595757857256</v>
      </c>
    </row>
    <row r="16" spans="2:4" ht="16.5" x14ac:dyDescent="0.25">
      <c r="B16" s="6" t="s">
        <v>14</v>
      </c>
      <c r="C16" s="7">
        <v>21492</v>
      </c>
      <c r="D16" s="49">
        <v>15.969090166066055</v>
      </c>
    </row>
    <row r="17" spans="2:4" ht="16.5" x14ac:dyDescent="0.25">
      <c r="B17" s="6" t="s">
        <v>15</v>
      </c>
      <c r="C17" s="7">
        <v>13589</v>
      </c>
      <c r="D17" s="49">
        <v>6.6137463132586412</v>
      </c>
    </row>
    <row r="18" spans="2:4" ht="16.5" x14ac:dyDescent="0.25">
      <c r="B18" s="6" t="s">
        <v>16</v>
      </c>
      <c r="C18" s="7">
        <v>2753</v>
      </c>
      <c r="D18" s="49">
        <v>6.5458782129015383</v>
      </c>
    </row>
    <row r="19" spans="2:4" ht="16.5" x14ac:dyDescent="0.25">
      <c r="B19" s="6" t="s">
        <v>17</v>
      </c>
      <c r="C19" s="7">
        <v>6373</v>
      </c>
      <c r="D19" s="49">
        <v>6.2075683046802705</v>
      </c>
    </row>
    <row r="20" spans="2:4" ht="16.5" x14ac:dyDescent="0.25">
      <c r="B20" s="6" t="s">
        <v>18</v>
      </c>
      <c r="C20" s="7">
        <v>1550</v>
      </c>
      <c r="D20" s="49">
        <v>4.2316197548390617</v>
      </c>
    </row>
    <row r="21" spans="2:4" ht="16.5" x14ac:dyDescent="0.25">
      <c r="B21" s="6" t="s">
        <v>19</v>
      </c>
      <c r="C21" s="7">
        <v>2011</v>
      </c>
      <c r="D21" s="49">
        <v>4.8399518652226234</v>
      </c>
    </row>
    <row r="22" spans="2:4" ht="16.5" x14ac:dyDescent="0.25">
      <c r="B22" s="6" t="s">
        <v>20</v>
      </c>
      <c r="C22" s="7">
        <v>512719</v>
      </c>
      <c r="D22" s="49">
        <v>41.220092020224193</v>
      </c>
    </row>
    <row r="23" spans="2:4" ht="16.5" x14ac:dyDescent="0.25">
      <c r="B23" s="6" t="s">
        <v>21</v>
      </c>
      <c r="C23" s="7">
        <v>2097</v>
      </c>
      <c r="D23" s="49">
        <v>4.0858874188960117</v>
      </c>
    </row>
    <row r="24" spans="2:4" ht="16.5" x14ac:dyDescent="0.25">
      <c r="B24" s="6" t="s">
        <v>22</v>
      </c>
      <c r="C24" s="7">
        <v>5307</v>
      </c>
      <c r="D24" s="49">
        <v>13.90541071662518</v>
      </c>
    </row>
    <row r="25" spans="2:4" ht="16.5" x14ac:dyDescent="0.25">
      <c r="B25" s="6" t="s">
        <v>23</v>
      </c>
      <c r="C25" s="7">
        <v>31771</v>
      </c>
      <c r="D25" s="49">
        <v>15.511214396609805</v>
      </c>
    </row>
    <row r="26" spans="2:4" ht="16.5" x14ac:dyDescent="0.25">
      <c r="B26" s="6" t="s">
        <v>24</v>
      </c>
      <c r="C26" s="7">
        <v>12637</v>
      </c>
      <c r="D26" s="49">
        <v>16.936272867385913</v>
      </c>
    </row>
    <row r="27" spans="2:4" ht="16.5" x14ac:dyDescent="0.25">
      <c r="B27" s="6" t="s">
        <v>25</v>
      </c>
      <c r="C27" s="7">
        <v>22321</v>
      </c>
      <c r="D27" s="49">
        <v>14.328356292768099</v>
      </c>
    </row>
    <row r="28" spans="2:4" ht="16.5" x14ac:dyDescent="0.25">
      <c r="B28" s="6" t="s">
        <v>26</v>
      </c>
      <c r="C28" s="7">
        <v>2215</v>
      </c>
      <c r="D28" s="49">
        <v>7.7269238819507429</v>
      </c>
    </row>
    <row r="29" spans="2:4" ht="16.5" x14ac:dyDescent="0.25">
      <c r="B29" s="6" t="s">
        <v>27</v>
      </c>
      <c r="C29" s="7">
        <v>490422</v>
      </c>
      <c r="D29" s="49">
        <v>37.428222544455465</v>
      </c>
    </row>
    <row r="30" spans="2:4" ht="16.5" x14ac:dyDescent="0.25">
      <c r="B30" s="6" t="s">
        <v>28</v>
      </c>
      <c r="C30" s="7">
        <v>4765</v>
      </c>
      <c r="D30" s="49">
        <v>11.271170404011732</v>
      </c>
    </row>
    <row r="31" spans="2:4" ht="16.5" x14ac:dyDescent="0.25">
      <c r="B31" s="6" t="s">
        <v>29</v>
      </c>
      <c r="C31" s="7">
        <v>2053</v>
      </c>
      <c r="D31" s="49">
        <v>6.8481270222489075</v>
      </c>
    </row>
    <row r="32" spans="2:4" ht="16.5" x14ac:dyDescent="0.25">
      <c r="B32" s="6" t="s">
        <v>30</v>
      </c>
      <c r="C32" s="7">
        <v>4265</v>
      </c>
      <c r="D32" s="49">
        <v>4.5357382139932572</v>
      </c>
    </row>
    <row r="33" spans="2:4" ht="16.5" x14ac:dyDescent="0.25">
      <c r="B33" s="6" t="s">
        <v>31</v>
      </c>
      <c r="C33" s="7">
        <v>27513</v>
      </c>
      <c r="D33" s="49">
        <v>16.377273133128963</v>
      </c>
    </row>
    <row r="34" spans="2:4" ht="16.5" x14ac:dyDescent="0.25">
      <c r="B34" s="6" t="s">
        <v>32</v>
      </c>
      <c r="C34" s="7">
        <v>2092</v>
      </c>
      <c r="D34" s="49">
        <v>5.3610783660499202</v>
      </c>
    </row>
    <row r="35" spans="2:4" ht="16.5" x14ac:dyDescent="0.25">
      <c r="B35" s="6" t="s">
        <v>33</v>
      </c>
      <c r="C35" s="7">
        <v>285966</v>
      </c>
      <c r="D35" s="49">
        <v>35.015501711800404</v>
      </c>
    </row>
    <row r="36" spans="2:4" ht="16.5" x14ac:dyDescent="0.25">
      <c r="B36" s="6" t="s">
        <v>34</v>
      </c>
      <c r="C36" s="7">
        <v>8417</v>
      </c>
      <c r="D36" s="49">
        <v>11.085210061899117</v>
      </c>
    </row>
    <row r="37" spans="2:4" ht="16.5" x14ac:dyDescent="0.25">
      <c r="B37" s="6" t="s">
        <v>35</v>
      </c>
      <c r="C37" s="7">
        <v>1599</v>
      </c>
      <c r="D37" s="49">
        <v>5.0794155019059719</v>
      </c>
    </row>
    <row r="38" spans="2:4" ht="16.5" x14ac:dyDescent="0.25">
      <c r="B38" s="6" t="s">
        <v>36</v>
      </c>
      <c r="C38" s="7">
        <v>788</v>
      </c>
      <c r="D38" s="49">
        <v>5.1930934493212071</v>
      </c>
    </row>
    <row r="39" spans="2:4" ht="16.5" x14ac:dyDescent="0.25">
      <c r="B39" s="6" t="s">
        <v>37</v>
      </c>
      <c r="C39" s="7">
        <v>2762</v>
      </c>
      <c r="D39" s="49">
        <v>10.197149819094735</v>
      </c>
    </row>
    <row r="40" spans="2:4" ht="16.5" x14ac:dyDescent="0.25">
      <c r="B40" s="6" t="s">
        <v>38</v>
      </c>
      <c r="C40" s="7">
        <v>2172</v>
      </c>
      <c r="D40" s="49">
        <v>5.0443587718890797</v>
      </c>
    </row>
    <row r="41" spans="2:4" ht="16.5" x14ac:dyDescent="0.25">
      <c r="B41" s="6" t="s">
        <v>39</v>
      </c>
      <c r="C41" s="7">
        <v>1060</v>
      </c>
      <c r="D41" s="49">
        <v>3.7343667429980623</v>
      </c>
    </row>
    <row r="42" spans="2:4" ht="16.5" x14ac:dyDescent="0.25">
      <c r="B42" s="6" t="s">
        <v>40</v>
      </c>
      <c r="C42" s="7">
        <v>981</v>
      </c>
      <c r="D42" s="49">
        <v>2.2350314408092591</v>
      </c>
    </row>
    <row r="43" spans="2:4" ht="16.5" x14ac:dyDescent="0.25">
      <c r="B43" s="6" t="s">
        <v>41</v>
      </c>
      <c r="C43" s="7">
        <v>5948</v>
      </c>
      <c r="D43" s="49">
        <v>10.166826199917955</v>
      </c>
    </row>
    <row r="44" spans="2:4" ht="16.5" x14ac:dyDescent="0.25">
      <c r="B44" s="6" t="s">
        <v>42</v>
      </c>
      <c r="C44" s="7">
        <v>1332</v>
      </c>
      <c r="D44" s="49">
        <v>4.1131422924901182</v>
      </c>
    </row>
    <row r="45" spans="2:4" ht="16.5" x14ac:dyDescent="0.25">
      <c r="B45" s="6" t="s">
        <v>43</v>
      </c>
      <c r="C45" s="7">
        <v>6313</v>
      </c>
      <c r="D45" s="49">
        <v>9.5990390317332395</v>
      </c>
    </row>
    <row r="46" spans="2:4" ht="16.5" x14ac:dyDescent="0.25">
      <c r="B46" s="6" t="s">
        <v>44</v>
      </c>
      <c r="C46" s="7">
        <v>2897</v>
      </c>
      <c r="D46" s="49">
        <v>4.6806585558948504</v>
      </c>
    </row>
    <row r="47" spans="2:4" ht="16.5" x14ac:dyDescent="0.25">
      <c r="B47" s="6" t="s">
        <v>45</v>
      </c>
      <c r="C47" s="7">
        <v>28285</v>
      </c>
      <c r="D47" s="49">
        <v>12.270404400600396</v>
      </c>
    </row>
    <row r="48" spans="2:4" ht="16.5" x14ac:dyDescent="0.25">
      <c r="B48" s="6" t="s">
        <v>46</v>
      </c>
      <c r="C48" s="7">
        <v>3181</v>
      </c>
      <c r="D48" s="49">
        <v>5.3135335582801586</v>
      </c>
    </row>
    <row r="49" spans="2:4" ht="16.5" x14ac:dyDescent="0.25">
      <c r="B49" s="6" t="s">
        <v>47</v>
      </c>
      <c r="C49" s="7">
        <v>17928</v>
      </c>
      <c r="D49" s="49">
        <v>10.199750809300843</v>
      </c>
    </row>
    <row r="50" spans="2:4" ht="16.5" x14ac:dyDescent="0.25">
      <c r="B50" s="6" t="s">
        <v>48</v>
      </c>
      <c r="C50" s="7">
        <v>3017</v>
      </c>
      <c r="D50" s="49">
        <v>6.6515278451430841</v>
      </c>
    </row>
    <row r="51" spans="2:4" ht="16.5" x14ac:dyDescent="0.25">
      <c r="B51" s="6" t="s">
        <v>49</v>
      </c>
      <c r="C51" s="7">
        <v>68373</v>
      </c>
      <c r="D51" s="49">
        <v>22.094221889026404</v>
      </c>
    </row>
    <row r="52" spans="2:4" ht="16.5" x14ac:dyDescent="0.25">
      <c r="B52" s="6" t="s">
        <v>50</v>
      </c>
      <c r="C52" s="7">
        <v>135938</v>
      </c>
      <c r="D52" s="49">
        <v>31.620915610410819</v>
      </c>
    </row>
    <row r="53" spans="2:4" ht="16.5" x14ac:dyDescent="0.25">
      <c r="B53" s="6" t="s">
        <v>51</v>
      </c>
      <c r="C53" s="7">
        <v>5188</v>
      </c>
      <c r="D53" s="49">
        <v>11.68126449462995</v>
      </c>
    </row>
    <row r="54" spans="2:4" ht="16.5" x14ac:dyDescent="0.25">
      <c r="B54" s="6" t="s">
        <v>52</v>
      </c>
      <c r="C54" s="7">
        <v>56113</v>
      </c>
      <c r="D54" s="49">
        <v>24.434990115048642</v>
      </c>
    </row>
    <row r="55" spans="2:4" ht="16.5" x14ac:dyDescent="0.25">
      <c r="B55" s="6" t="s">
        <v>53</v>
      </c>
      <c r="C55" s="7">
        <v>7741</v>
      </c>
      <c r="D55" s="49">
        <v>11.862510726982959</v>
      </c>
    </row>
    <row r="56" spans="2:4" ht="16.5" x14ac:dyDescent="0.25">
      <c r="B56" s="6" t="s">
        <v>54</v>
      </c>
      <c r="C56" s="7">
        <v>11087</v>
      </c>
      <c r="D56" s="49">
        <v>6.1888068949348574</v>
      </c>
    </row>
    <row r="57" spans="2:4" ht="16.5" x14ac:dyDescent="0.25">
      <c r="B57" s="6" t="s">
        <v>55</v>
      </c>
      <c r="C57" s="7">
        <v>783</v>
      </c>
      <c r="D57" s="49">
        <v>3.3887301999480655</v>
      </c>
    </row>
    <row r="58" spans="2:4" ht="16.5" x14ac:dyDescent="0.25">
      <c r="B58" s="6" t="s">
        <v>56</v>
      </c>
      <c r="C58" s="7">
        <v>2043</v>
      </c>
      <c r="D58" s="49">
        <v>4.9879147440123051</v>
      </c>
    </row>
    <row r="59" spans="2:4" ht="16.5" x14ac:dyDescent="0.25">
      <c r="B59" s="6" t="s">
        <v>57</v>
      </c>
      <c r="C59" s="7">
        <v>8482</v>
      </c>
      <c r="D59" s="49">
        <v>7.9851631488768806</v>
      </c>
    </row>
    <row r="60" spans="2:4" ht="16.5" x14ac:dyDescent="0.25">
      <c r="B60" s="6" t="s">
        <v>58</v>
      </c>
      <c r="C60" s="7">
        <v>401</v>
      </c>
      <c r="D60" s="49">
        <v>2.9079042784626541</v>
      </c>
    </row>
    <row r="61" spans="2:4" ht="16.5" x14ac:dyDescent="0.25">
      <c r="B61" s="6" t="s">
        <v>59</v>
      </c>
      <c r="C61" s="7">
        <v>156334</v>
      </c>
      <c r="D61" s="49">
        <v>29.36781814322292</v>
      </c>
    </row>
    <row r="62" spans="2:4" ht="16.5" x14ac:dyDescent="0.25">
      <c r="B62" s="6" t="s">
        <v>60</v>
      </c>
      <c r="C62" s="7">
        <v>1175</v>
      </c>
      <c r="D62" s="49">
        <v>8.0457408929060534</v>
      </c>
    </row>
    <row r="63" spans="2:4" ht="16.5" x14ac:dyDescent="0.25">
      <c r="B63" s="6" t="s">
        <v>61</v>
      </c>
      <c r="C63" s="7">
        <v>1443</v>
      </c>
      <c r="D63" s="49">
        <v>4.1097060833902939</v>
      </c>
    </row>
    <row r="64" spans="2:4" ht="16.5" x14ac:dyDescent="0.25">
      <c r="B64" s="6" t="s">
        <v>62</v>
      </c>
      <c r="C64" s="7">
        <v>7403</v>
      </c>
      <c r="D64" s="49">
        <v>8.5898611094995534</v>
      </c>
    </row>
    <row r="65" spans="2:4" ht="16.5" x14ac:dyDescent="0.25">
      <c r="B65" s="6" t="s">
        <v>63</v>
      </c>
      <c r="C65" s="7">
        <v>716</v>
      </c>
      <c r="D65" s="49">
        <v>4.9881566113975202</v>
      </c>
    </row>
    <row r="66" spans="2:4" ht="16.5" x14ac:dyDescent="0.25">
      <c r="B66" s="6" t="s">
        <v>64</v>
      </c>
      <c r="C66" s="7">
        <v>3179</v>
      </c>
      <c r="D66" s="49">
        <v>7.797591307120606</v>
      </c>
    </row>
    <row r="67" spans="2:4" ht="16.5" x14ac:dyDescent="0.25">
      <c r="B67" s="6" t="s">
        <v>65</v>
      </c>
      <c r="C67" s="7">
        <v>1436</v>
      </c>
      <c r="D67" s="49">
        <v>7.6545842217484008</v>
      </c>
    </row>
    <row r="68" spans="2:4" ht="16.5" x14ac:dyDescent="0.25">
      <c r="B68" s="6" t="s">
        <v>66</v>
      </c>
      <c r="C68" s="7">
        <v>1198</v>
      </c>
      <c r="D68" s="49">
        <v>3.3247301085116421</v>
      </c>
    </row>
    <row r="69" spans="2:4" ht="16.5" x14ac:dyDescent="0.25">
      <c r="B69" s="6" t="s">
        <v>67</v>
      </c>
      <c r="C69" s="7">
        <v>4337</v>
      </c>
      <c r="D69" s="49">
        <v>7.4665151671659267</v>
      </c>
    </row>
    <row r="70" spans="2:4" ht="16.5" x14ac:dyDescent="0.25">
      <c r="B70" s="6" t="s">
        <v>68</v>
      </c>
      <c r="C70" s="7">
        <v>1403</v>
      </c>
      <c r="D70" s="49">
        <v>4.9987529839313076</v>
      </c>
    </row>
    <row r="71" spans="2:4" ht="16.5" x14ac:dyDescent="0.25">
      <c r="B71" s="6" t="s">
        <v>69</v>
      </c>
      <c r="C71" s="7">
        <v>17391</v>
      </c>
      <c r="D71" s="49">
        <v>10.674105581027085</v>
      </c>
    </row>
    <row r="72" spans="2:4" ht="16.5" x14ac:dyDescent="0.25">
      <c r="B72" s="6" t="s">
        <v>70</v>
      </c>
      <c r="C72" s="7">
        <v>1535</v>
      </c>
      <c r="D72" s="49">
        <v>3.74417640315145</v>
      </c>
    </row>
    <row r="73" spans="2:4" ht="16.5" x14ac:dyDescent="0.25">
      <c r="B73" s="6" t="s">
        <v>71</v>
      </c>
      <c r="C73" s="7">
        <v>2568</v>
      </c>
      <c r="D73" s="49">
        <v>7.6021314387211367</v>
      </c>
    </row>
    <row r="74" spans="2:4" ht="16.5" x14ac:dyDescent="0.25">
      <c r="B74" s="6" t="s">
        <v>72</v>
      </c>
      <c r="C74" s="7">
        <v>17555</v>
      </c>
      <c r="D74" s="49">
        <v>14.496403768817249</v>
      </c>
    </row>
    <row r="75" spans="2:4" ht="16.5" x14ac:dyDescent="0.25">
      <c r="B75" s="6" t="s">
        <v>73</v>
      </c>
      <c r="C75" s="7">
        <v>7977</v>
      </c>
      <c r="D75" s="49">
        <v>10.369031989705061</v>
      </c>
    </row>
    <row r="76" spans="2:4" ht="16.5" x14ac:dyDescent="0.25">
      <c r="B76" s="6" t="s">
        <v>74</v>
      </c>
      <c r="C76" s="7">
        <v>9228</v>
      </c>
      <c r="D76" s="49">
        <v>15.694144458239085</v>
      </c>
    </row>
    <row r="77" spans="2:4" ht="16.5" x14ac:dyDescent="0.25">
      <c r="B77" s="6" t="s">
        <v>75</v>
      </c>
      <c r="C77" s="7">
        <v>5056</v>
      </c>
      <c r="D77" s="49">
        <v>6.6965113506926972</v>
      </c>
    </row>
    <row r="78" spans="2:4" ht="16.5" x14ac:dyDescent="0.25">
      <c r="B78" s="6" t="s">
        <v>76</v>
      </c>
      <c r="C78" s="7">
        <v>5863</v>
      </c>
      <c r="D78" s="49">
        <v>10.620030068650715</v>
      </c>
    </row>
    <row r="79" spans="2:4" ht="16.5" x14ac:dyDescent="0.25">
      <c r="B79" s="6" t="s">
        <v>77</v>
      </c>
      <c r="C79" s="7">
        <v>3583</v>
      </c>
      <c r="D79" s="49">
        <v>7.36833446439221</v>
      </c>
    </row>
    <row r="80" spans="2:4" ht="16.5" x14ac:dyDescent="0.25">
      <c r="B80" s="6" t="s">
        <v>78</v>
      </c>
      <c r="C80" s="7">
        <v>50778</v>
      </c>
      <c r="D80" s="49">
        <v>13.665649372668701</v>
      </c>
    </row>
    <row r="81" spans="2:4" ht="16.5" x14ac:dyDescent="0.25">
      <c r="B81" s="6" t="s">
        <v>79</v>
      </c>
      <c r="C81" s="7">
        <v>126757</v>
      </c>
      <c r="D81" s="49">
        <v>23.390439143929523</v>
      </c>
    </row>
    <row r="82" spans="2:4" ht="16.5" x14ac:dyDescent="0.25">
      <c r="B82" s="6" t="s">
        <v>80</v>
      </c>
      <c r="C82" s="7">
        <v>25510</v>
      </c>
      <c r="D82" s="49">
        <v>12.843168350727746</v>
      </c>
    </row>
    <row r="83" spans="2:4" ht="16.5" x14ac:dyDescent="0.25">
      <c r="B83" s="6" t="s">
        <v>81</v>
      </c>
      <c r="C83" s="7">
        <v>5202</v>
      </c>
      <c r="D83" s="49">
        <v>5.6435514667592432</v>
      </c>
    </row>
    <row r="84" spans="2:4" ht="16.5" x14ac:dyDescent="0.25">
      <c r="B84" s="6" t="s">
        <v>82</v>
      </c>
      <c r="C84" s="7">
        <v>6234</v>
      </c>
      <c r="D84" s="49">
        <v>10.778940088181896</v>
      </c>
    </row>
    <row r="85" spans="2:4" ht="16.5" x14ac:dyDescent="0.25">
      <c r="B85" s="6" t="s">
        <v>83</v>
      </c>
      <c r="C85" s="7">
        <v>1773</v>
      </c>
      <c r="D85" s="49">
        <v>6.2692266892967012</v>
      </c>
    </row>
    <row r="86" spans="2:4" ht="16.5" x14ac:dyDescent="0.25">
      <c r="B86" s="6" t="s">
        <v>84</v>
      </c>
      <c r="C86" s="7">
        <v>467</v>
      </c>
      <c r="D86" s="49">
        <v>3.5543039805160208</v>
      </c>
    </row>
    <row r="87" spans="2:4" ht="16.5" x14ac:dyDescent="0.25">
      <c r="B87" s="6" t="s">
        <v>85</v>
      </c>
      <c r="C87" s="7">
        <v>33080</v>
      </c>
      <c r="D87" s="49">
        <v>14.24799610635173</v>
      </c>
    </row>
    <row r="88" spans="2:4" ht="16.5" x14ac:dyDescent="0.25">
      <c r="B88" s="6" t="s">
        <v>86</v>
      </c>
      <c r="C88" s="7">
        <v>3016</v>
      </c>
      <c r="D88" s="49">
        <v>5.013714570692378</v>
      </c>
    </row>
    <row r="89" spans="2:4" ht="16.5" x14ac:dyDescent="0.25">
      <c r="B89" s="6" t="s">
        <v>87</v>
      </c>
      <c r="C89" s="7">
        <v>7497</v>
      </c>
      <c r="D89" s="49">
        <v>6.4647701501289161</v>
      </c>
    </row>
    <row r="90" spans="2:4" ht="16.5" x14ac:dyDescent="0.25">
      <c r="B90" s="6" t="s">
        <v>88</v>
      </c>
      <c r="C90" s="7">
        <v>2802</v>
      </c>
      <c r="D90" s="49">
        <v>7.6133029018584937</v>
      </c>
    </row>
    <row r="91" spans="2:4" ht="16.5" x14ac:dyDescent="0.25">
      <c r="B91" s="6" t="s">
        <v>89</v>
      </c>
      <c r="C91" s="7">
        <v>15623</v>
      </c>
      <c r="D91" s="49">
        <v>11.953694068678461</v>
      </c>
    </row>
    <row r="92" spans="2:4" ht="16.5" x14ac:dyDescent="0.25">
      <c r="B92" s="6" t="s">
        <v>90</v>
      </c>
      <c r="C92" s="7">
        <v>1124</v>
      </c>
      <c r="D92" s="49">
        <v>5.1242306815591521</v>
      </c>
    </row>
    <row r="93" spans="2:4" ht="16.5" x14ac:dyDescent="0.25">
      <c r="B93" s="8" t="s">
        <v>105</v>
      </c>
      <c r="C93" s="9">
        <v>2493460</v>
      </c>
      <c r="D93" s="55">
        <v>21.330872765355267</v>
      </c>
    </row>
    <row r="94" spans="2:4" x14ac:dyDescent="0.25">
      <c r="B94" s="35"/>
      <c r="C94" s="35"/>
      <c r="D94" s="35"/>
    </row>
    <row r="95" spans="2:4" x14ac:dyDescent="0.25">
      <c r="B95" s="10" t="s">
        <v>179</v>
      </c>
      <c r="C95" s="35"/>
      <c r="D95" s="35"/>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4"/>
  <sheetViews>
    <sheetView workbookViewId="0">
      <selection activeCell="B2" sqref="B2"/>
    </sheetView>
  </sheetViews>
  <sheetFormatPr defaultRowHeight="15" x14ac:dyDescent="0.25"/>
  <cols>
    <col min="1" max="1" width="2.85546875" style="3" customWidth="1"/>
    <col min="2" max="2" width="16.85546875" style="3" customWidth="1"/>
    <col min="3" max="18" width="12.7109375" style="3" customWidth="1"/>
    <col min="19" max="16384" width="9.140625" style="3"/>
  </cols>
  <sheetData>
    <row r="2" spans="2:18" ht="15.75" x14ac:dyDescent="0.25">
      <c r="B2" s="1" t="s">
        <v>320</v>
      </c>
      <c r="C2" s="1"/>
      <c r="D2" s="1"/>
      <c r="E2" s="1"/>
      <c r="F2" s="1"/>
      <c r="G2" s="1"/>
      <c r="H2" s="1"/>
      <c r="I2" s="1"/>
      <c r="J2" s="1"/>
      <c r="K2" s="1"/>
      <c r="L2" s="1"/>
      <c r="M2" s="1"/>
      <c r="N2" s="1"/>
      <c r="O2" s="1"/>
      <c r="P2" s="1"/>
      <c r="Q2" s="1"/>
      <c r="R2" s="1"/>
    </row>
    <row r="3" spans="2:18" x14ac:dyDescent="0.25">
      <c r="B3" s="35"/>
      <c r="C3" s="35"/>
      <c r="D3" s="35"/>
      <c r="E3" s="35"/>
      <c r="F3" s="35"/>
      <c r="G3" s="35"/>
      <c r="H3" s="35"/>
      <c r="I3" s="35"/>
      <c r="J3" s="35"/>
      <c r="K3" s="35"/>
      <c r="L3" s="35"/>
      <c r="M3" s="35"/>
      <c r="N3" s="35"/>
      <c r="O3" s="35"/>
      <c r="P3" s="35"/>
      <c r="Q3" s="35"/>
      <c r="R3" s="35"/>
    </row>
    <row r="4" spans="2:18" ht="15" customHeight="1" x14ac:dyDescent="0.25">
      <c r="B4" s="96" t="s">
        <v>169</v>
      </c>
      <c r="C4" s="94" t="s">
        <v>319</v>
      </c>
      <c r="D4" s="95"/>
      <c r="E4" s="95"/>
      <c r="F4" s="95"/>
      <c r="G4" s="95"/>
      <c r="H4" s="95"/>
      <c r="I4" s="95"/>
      <c r="J4" s="95"/>
      <c r="K4" s="94" t="s">
        <v>182</v>
      </c>
      <c r="L4" s="95"/>
      <c r="M4" s="95"/>
      <c r="N4" s="95"/>
      <c r="O4" s="95"/>
      <c r="P4" s="95"/>
      <c r="Q4" s="95"/>
      <c r="R4" s="95"/>
    </row>
    <row r="5" spans="2:18" ht="15" customHeight="1" x14ac:dyDescent="0.25">
      <c r="B5" s="102"/>
      <c r="C5" s="104" t="s">
        <v>304</v>
      </c>
      <c r="D5" s="105"/>
      <c r="E5" s="105"/>
      <c r="F5" s="105"/>
      <c r="G5" s="105"/>
      <c r="H5" s="106"/>
      <c r="I5" s="107" t="s">
        <v>322</v>
      </c>
      <c r="J5" s="107" t="s">
        <v>305</v>
      </c>
      <c r="K5" s="104" t="s">
        <v>304</v>
      </c>
      <c r="L5" s="105"/>
      <c r="M5" s="105"/>
      <c r="N5" s="105"/>
      <c r="O5" s="105"/>
      <c r="P5" s="106"/>
      <c r="Q5" s="107" t="s">
        <v>322</v>
      </c>
      <c r="R5" s="107" t="s">
        <v>305</v>
      </c>
    </row>
    <row r="6" spans="2:18" ht="33" x14ac:dyDescent="0.25">
      <c r="B6" s="97"/>
      <c r="C6" s="22" t="s">
        <v>306</v>
      </c>
      <c r="D6" s="22" t="s">
        <v>307</v>
      </c>
      <c r="E6" s="22" t="s">
        <v>645</v>
      </c>
      <c r="F6" s="22" t="s">
        <v>646</v>
      </c>
      <c r="G6" s="22" t="s">
        <v>321</v>
      </c>
      <c r="H6" s="22" t="s">
        <v>308</v>
      </c>
      <c r="I6" s="108"/>
      <c r="J6" s="108"/>
      <c r="K6" s="22" t="s">
        <v>306</v>
      </c>
      <c r="L6" s="22" t="s">
        <v>307</v>
      </c>
      <c r="M6" s="22" t="s">
        <v>645</v>
      </c>
      <c r="N6" s="22" t="s">
        <v>646</v>
      </c>
      <c r="O6" s="22" t="s">
        <v>321</v>
      </c>
      <c r="P6" s="22" t="s">
        <v>308</v>
      </c>
      <c r="Q6" s="108"/>
      <c r="R6" s="108"/>
    </row>
    <row r="7" spans="2:18" ht="16.5" x14ac:dyDescent="0.25">
      <c r="B7" s="13" t="s">
        <v>172</v>
      </c>
      <c r="C7" s="7">
        <v>579964</v>
      </c>
      <c r="D7" s="7">
        <v>34472</v>
      </c>
      <c r="E7" s="7">
        <v>3727</v>
      </c>
      <c r="F7" s="7">
        <v>679</v>
      </c>
      <c r="G7" s="7">
        <v>4317</v>
      </c>
      <c r="H7" s="7">
        <v>66156</v>
      </c>
      <c r="I7" s="7">
        <v>123624</v>
      </c>
      <c r="J7" s="7">
        <v>812939</v>
      </c>
      <c r="K7" s="7">
        <v>33.840000000000003</v>
      </c>
      <c r="L7" s="28">
        <v>2.0099999999999998</v>
      </c>
      <c r="M7" s="28">
        <v>0.22</v>
      </c>
      <c r="N7" s="28">
        <v>0.04</v>
      </c>
      <c r="O7" s="28">
        <v>0.25</v>
      </c>
      <c r="P7" s="28">
        <v>3.86</v>
      </c>
      <c r="Q7" s="28">
        <v>7.21</v>
      </c>
      <c r="R7" s="28">
        <v>47.43</v>
      </c>
    </row>
    <row r="8" spans="2:18" ht="16.5" x14ac:dyDescent="0.25">
      <c r="B8" s="13" t="s">
        <v>173</v>
      </c>
      <c r="C8" s="7">
        <v>749812</v>
      </c>
      <c r="D8" s="7">
        <v>182077</v>
      </c>
      <c r="E8" s="7">
        <v>7419</v>
      </c>
      <c r="F8" s="7">
        <v>1441</v>
      </c>
      <c r="G8" s="7">
        <v>10601</v>
      </c>
      <c r="H8" s="7">
        <v>146025</v>
      </c>
      <c r="I8" s="7">
        <v>211582</v>
      </c>
      <c r="J8" s="7">
        <v>1308957</v>
      </c>
      <c r="K8" s="7">
        <v>13.25</v>
      </c>
      <c r="L8" s="28">
        <v>3.22</v>
      </c>
      <c r="M8" s="28">
        <v>0.13</v>
      </c>
      <c r="N8" s="28">
        <v>0.03</v>
      </c>
      <c r="O8" s="28">
        <v>0.19</v>
      </c>
      <c r="P8" s="28">
        <v>2.58</v>
      </c>
      <c r="Q8" s="28">
        <v>3.74</v>
      </c>
      <c r="R8" s="28">
        <v>23.12</v>
      </c>
    </row>
    <row r="9" spans="2:18" ht="16.5" x14ac:dyDescent="0.25">
      <c r="B9" s="13" t="s">
        <v>174</v>
      </c>
      <c r="C9" s="7">
        <v>88272</v>
      </c>
      <c r="D9" s="7">
        <v>31438</v>
      </c>
      <c r="E9" s="7">
        <v>6577</v>
      </c>
      <c r="F9" s="7">
        <v>935</v>
      </c>
      <c r="G9" s="7">
        <v>3930</v>
      </c>
      <c r="H9" s="7">
        <v>72072</v>
      </c>
      <c r="I9" s="7">
        <v>96121</v>
      </c>
      <c r="J9" s="7">
        <v>299345</v>
      </c>
      <c r="K9" s="7">
        <v>2.0699999999999998</v>
      </c>
      <c r="L9" s="28">
        <v>0.74</v>
      </c>
      <c r="M9" s="28">
        <v>0.15</v>
      </c>
      <c r="N9" s="28">
        <v>0.02</v>
      </c>
      <c r="O9" s="28">
        <v>0.09</v>
      </c>
      <c r="P9" s="28">
        <v>1.69</v>
      </c>
      <c r="Q9" s="28">
        <v>2.25</v>
      </c>
      <c r="R9" s="28">
        <v>7.02</v>
      </c>
    </row>
    <row r="10" spans="2:18" ht="16.5" x14ac:dyDescent="0.25">
      <c r="B10" s="8" t="s">
        <v>175</v>
      </c>
      <c r="C10" s="9">
        <v>1474401</v>
      </c>
      <c r="D10" s="9">
        <v>283111</v>
      </c>
      <c r="E10" s="9">
        <v>22767</v>
      </c>
      <c r="F10" s="9">
        <v>4615</v>
      </c>
      <c r="G10" s="9" t="s">
        <v>404</v>
      </c>
      <c r="H10" s="9">
        <v>247689</v>
      </c>
      <c r="I10" s="9">
        <v>460877</v>
      </c>
      <c r="J10" s="9">
        <v>2493460</v>
      </c>
      <c r="K10" s="29">
        <v>12.613099923845809</v>
      </c>
      <c r="L10" s="29">
        <v>2.4219376767513796</v>
      </c>
      <c r="M10" s="29">
        <v>0.19476549864399001</v>
      </c>
      <c r="N10" s="29">
        <v>3.9480070990557121E-2</v>
      </c>
      <c r="O10" s="9" t="s">
        <v>404</v>
      </c>
      <c r="P10" s="29">
        <v>2.1189120917833373</v>
      </c>
      <c r="Q10" s="29">
        <v>3.9426775033401937</v>
      </c>
      <c r="R10" s="29">
        <v>21.330872765355267</v>
      </c>
    </row>
    <row r="11" spans="2:18" x14ac:dyDescent="0.25">
      <c r="B11" s="10"/>
      <c r="C11" s="10"/>
      <c r="D11" s="10"/>
      <c r="E11" s="10"/>
      <c r="F11" s="10"/>
      <c r="G11" s="10"/>
      <c r="H11" s="10"/>
      <c r="I11" s="10"/>
      <c r="J11" s="10"/>
      <c r="K11" s="10"/>
      <c r="L11" s="10"/>
      <c r="M11" s="10"/>
      <c r="N11" s="10"/>
      <c r="O11" s="10"/>
      <c r="P11" s="10"/>
      <c r="Q11" s="10"/>
      <c r="R11" s="10"/>
    </row>
    <row r="12" spans="2:18" x14ac:dyDescent="0.25">
      <c r="B12" s="10" t="s">
        <v>675</v>
      </c>
      <c r="C12" s="10"/>
      <c r="D12" s="10"/>
      <c r="E12" s="10"/>
      <c r="F12" s="10"/>
      <c r="G12" s="10"/>
      <c r="H12" s="10"/>
      <c r="I12" s="10"/>
      <c r="J12" s="10"/>
      <c r="K12" s="10"/>
      <c r="L12" s="10"/>
      <c r="M12" s="10"/>
      <c r="N12" s="10"/>
      <c r="O12" s="10"/>
      <c r="P12" s="10"/>
      <c r="Q12" s="10"/>
      <c r="R12" s="10"/>
    </row>
    <row r="14" spans="2:18" ht="27" customHeight="1" x14ac:dyDescent="0.25">
      <c r="B14" s="101" t="s">
        <v>676</v>
      </c>
      <c r="C14" s="101"/>
      <c r="D14" s="101"/>
      <c r="E14" s="101"/>
      <c r="F14" s="101"/>
      <c r="G14" s="101"/>
      <c r="H14" s="101"/>
      <c r="I14" s="101"/>
      <c r="J14" s="101"/>
      <c r="K14" s="101"/>
      <c r="L14" s="101"/>
      <c r="M14" s="101"/>
      <c r="N14" s="101"/>
      <c r="O14" s="101"/>
      <c r="P14" s="101"/>
      <c r="Q14" s="101"/>
      <c r="R14" s="101"/>
    </row>
  </sheetData>
  <mergeCells count="10">
    <mergeCell ref="B14:R14"/>
    <mergeCell ref="B4:B6"/>
    <mergeCell ref="C4:J4"/>
    <mergeCell ref="K4:R4"/>
    <mergeCell ref="C5:H5"/>
    <mergeCell ref="I5:I6"/>
    <mergeCell ref="J5:J6"/>
    <mergeCell ref="K5:P5"/>
    <mergeCell ref="Q5:Q6"/>
    <mergeCell ref="R5:R6"/>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23"/>
  <sheetViews>
    <sheetView workbookViewId="0">
      <selection activeCell="B2" sqref="B2"/>
    </sheetView>
  </sheetViews>
  <sheetFormatPr defaultRowHeight="15" x14ac:dyDescent="0.25"/>
  <cols>
    <col min="1" max="1" width="2.85546875" style="3" customWidth="1"/>
    <col min="2" max="16" width="13.7109375" style="3" customWidth="1"/>
    <col min="17" max="16384" width="9.140625" style="3"/>
  </cols>
  <sheetData>
    <row r="2" spans="2:16" ht="15.75" x14ac:dyDescent="0.25">
      <c r="B2" s="1" t="s">
        <v>323</v>
      </c>
      <c r="C2" s="1"/>
      <c r="D2" s="1"/>
      <c r="E2" s="1"/>
      <c r="F2" s="1"/>
      <c r="G2" s="1"/>
      <c r="H2" s="1"/>
      <c r="I2" s="1"/>
      <c r="J2" s="1"/>
      <c r="K2" s="1"/>
      <c r="L2" s="1"/>
      <c r="M2" s="1"/>
      <c r="N2" s="1"/>
      <c r="O2" s="1"/>
      <c r="P2" s="1"/>
    </row>
    <row r="3" spans="2:16" x14ac:dyDescent="0.25">
      <c r="B3" s="35"/>
      <c r="C3" s="35"/>
      <c r="D3" s="35"/>
      <c r="E3" s="35"/>
      <c r="F3" s="35"/>
      <c r="G3" s="35"/>
      <c r="H3" s="35"/>
      <c r="I3" s="35"/>
      <c r="J3" s="35"/>
      <c r="K3" s="35"/>
      <c r="L3" s="35"/>
      <c r="M3" s="35"/>
      <c r="N3" s="35"/>
      <c r="O3" s="35"/>
      <c r="P3" s="35"/>
    </row>
    <row r="4" spans="2:16" ht="15" customHeight="1" x14ac:dyDescent="0.25">
      <c r="B4" s="96" t="s">
        <v>98</v>
      </c>
      <c r="C4" s="94" t="s">
        <v>347</v>
      </c>
      <c r="D4" s="95"/>
      <c r="E4" s="95"/>
      <c r="F4" s="95"/>
      <c r="G4" s="95"/>
      <c r="H4" s="95"/>
      <c r="I4" s="95"/>
      <c r="J4" s="94" t="s">
        <v>182</v>
      </c>
      <c r="K4" s="95"/>
      <c r="L4" s="95"/>
      <c r="M4" s="95"/>
      <c r="N4" s="95"/>
      <c r="O4" s="95"/>
      <c r="P4" s="95"/>
    </row>
    <row r="5" spans="2:16" ht="49.5" x14ac:dyDescent="0.25">
      <c r="B5" s="97"/>
      <c r="C5" s="22" t="s">
        <v>324</v>
      </c>
      <c r="D5" s="22" t="s">
        <v>325</v>
      </c>
      <c r="E5" s="22" t="s">
        <v>326</v>
      </c>
      <c r="F5" s="22" t="s">
        <v>327</v>
      </c>
      <c r="G5" s="22" t="s">
        <v>328</v>
      </c>
      <c r="H5" s="22" t="s">
        <v>329</v>
      </c>
      <c r="I5" s="22" t="s">
        <v>330</v>
      </c>
      <c r="J5" s="22" t="s">
        <v>324</v>
      </c>
      <c r="K5" s="22" t="s">
        <v>325</v>
      </c>
      <c r="L5" s="22" t="s">
        <v>326</v>
      </c>
      <c r="M5" s="22" t="s">
        <v>327</v>
      </c>
      <c r="N5" s="22" t="s">
        <v>328</v>
      </c>
      <c r="O5" s="22" t="s">
        <v>329</v>
      </c>
      <c r="P5" s="22" t="s">
        <v>330</v>
      </c>
    </row>
    <row r="6" spans="2:16" ht="16.5" x14ac:dyDescent="0.25">
      <c r="B6" s="13">
        <v>2005</v>
      </c>
      <c r="C6" s="7">
        <v>83035.666666666672</v>
      </c>
      <c r="D6" s="7">
        <v>118106.75</v>
      </c>
      <c r="E6" s="7">
        <v>21926.516666666663</v>
      </c>
      <c r="F6" s="7">
        <v>40203.666666666664</v>
      </c>
      <c r="G6" s="7">
        <v>34818.400000000001</v>
      </c>
      <c r="H6" s="7">
        <v>89125</v>
      </c>
      <c r="I6" s="7">
        <v>387216</v>
      </c>
      <c r="J6" s="28">
        <v>1.0587210591697125</v>
      </c>
      <c r="K6" s="28">
        <v>0.74434025965659478</v>
      </c>
      <c r="L6" s="28">
        <v>0.36038980461183967</v>
      </c>
      <c r="M6" s="28">
        <v>0.19655155145015574</v>
      </c>
      <c r="N6" s="28">
        <v>0.31211572011417399</v>
      </c>
      <c r="O6" s="28">
        <v>0.7989256701966706</v>
      </c>
      <c r="P6" s="28">
        <v>3.4710440651991474</v>
      </c>
    </row>
    <row r="7" spans="2:16" ht="16.5" x14ac:dyDescent="0.25">
      <c r="B7" s="13">
        <v>2006</v>
      </c>
      <c r="C7" s="7">
        <v>84840.666666666672</v>
      </c>
      <c r="D7" s="7">
        <v>132061</v>
      </c>
      <c r="E7" s="7">
        <v>23457.8</v>
      </c>
      <c r="F7" s="7">
        <v>45234.666666666664</v>
      </c>
      <c r="G7" s="7">
        <v>32244.866666666669</v>
      </c>
      <c r="H7" s="7">
        <v>94513</v>
      </c>
      <c r="I7" s="7">
        <v>412352</v>
      </c>
      <c r="J7" s="28">
        <v>1.150556986988855</v>
      </c>
      <c r="K7" s="28">
        <v>0.73915858439755722</v>
      </c>
      <c r="L7" s="28">
        <v>0.39409864977128134</v>
      </c>
      <c r="M7" s="28">
        <v>0.2043717349511753</v>
      </c>
      <c r="N7" s="28">
        <v>0.28092742473445886</v>
      </c>
      <c r="O7" s="28">
        <v>0.8234269959433721</v>
      </c>
      <c r="P7" s="28">
        <v>3.5925403767866997</v>
      </c>
    </row>
    <row r="8" spans="2:16" ht="16.5" x14ac:dyDescent="0.25">
      <c r="B8" s="13">
        <v>2007</v>
      </c>
      <c r="C8" s="7">
        <v>85802.666666666672</v>
      </c>
      <c r="D8" s="7">
        <v>134127.5</v>
      </c>
      <c r="E8" s="7">
        <v>23863.366666666669</v>
      </c>
      <c r="F8" s="7">
        <v>50514.666666666664</v>
      </c>
      <c r="G8" s="7">
        <v>31199.8</v>
      </c>
      <c r="H8" s="7">
        <v>93935</v>
      </c>
      <c r="I8" s="7">
        <v>419443.00000000006</v>
      </c>
      <c r="J8" s="28">
        <v>1.1696910337800475</v>
      </c>
      <c r="K8" s="28">
        <v>0.74826273414786804</v>
      </c>
      <c r="L8" s="28">
        <v>0.44052526643967738</v>
      </c>
      <c r="M8" s="28">
        <v>0.20810621256495246</v>
      </c>
      <c r="N8" s="28">
        <v>0.27208533906716165</v>
      </c>
      <c r="O8" s="28">
        <v>0.81918269749401695</v>
      </c>
      <c r="P8" s="28">
        <v>3.6578532834937243</v>
      </c>
    </row>
    <row r="9" spans="2:16" ht="16.5" x14ac:dyDescent="0.25">
      <c r="B9" s="13">
        <v>2008</v>
      </c>
      <c r="C9" s="7">
        <v>83257</v>
      </c>
      <c r="D9" s="7">
        <v>130867.75</v>
      </c>
      <c r="E9" s="7">
        <v>24406.816666666669</v>
      </c>
      <c r="F9" s="7">
        <v>50012</v>
      </c>
      <c r="G9" s="7">
        <v>38848.433333333334</v>
      </c>
      <c r="H9" s="7">
        <v>99648</v>
      </c>
      <c r="I9" s="7">
        <v>427040</v>
      </c>
      <c r="J9" s="28">
        <v>1.1393764185859021</v>
      </c>
      <c r="K9" s="28">
        <v>0.7248620266047705</v>
      </c>
      <c r="L9" s="28">
        <v>0.43542044121884987</v>
      </c>
      <c r="M9" s="28">
        <v>0.21249353918554706</v>
      </c>
      <c r="N9" s="28">
        <v>0.33822686520557216</v>
      </c>
      <c r="O9" s="28">
        <v>0.86756730637798829</v>
      </c>
      <c r="P9" s="28">
        <v>3.7179465971786301</v>
      </c>
    </row>
    <row r="10" spans="2:16" ht="16.5" x14ac:dyDescent="0.25">
      <c r="B10" s="13">
        <v>2009</v>
      </c>
      <c r="C10" s="7">
        <v>90958.333333333328</v>
      </c>
      <c r="D10" s="7">
        <v>122389.5</v>
      </c>
      <c r="E10" s="7">
        <v>20855.833333333332</v>
      </c>
      <c r="F10" s="7">
        <v>49407.333333333336</v>
      </c>
      <c r="G10" s="7">
        <v>45371</v>
      </c>
      <c r="H10" s="7">
        <v>104348</v>
      </c>
      <c r="I10" s="7">
        <v>433329.99999999994</v>
      </c>
      <c r="J10" s="28">
        <v>1.0603245616580947</v>
      </c>
      <c r="K10" s="28">
        <v>0.78801984582678686</v>
      </c>
      <c r="L10" s="28">
        <v>0.42804169523825208</v>
      </c>
      <c r="M10" s="28">
        <v>0.18068504518100775</v>
      </c>
      <c r="N10" s="28">
        <v>0.39307281823186974</v>
      </c>
      <c r="O10" s="28">
        <v>0.90402156524782662</v>
      </c>
      <c r="P10" s="28">
        <v>3.7541655313838374</v>
      </c>
    </row>
    <row r="11" spans="2:16" ht="16.5" x14ac:dyDescent="0.25">
      <c r="B11" s="13">
        <v>2010</v>
      </c>
      <c r="C11" s="7">
        <v>94168</v>
      </c>
      <c r="D11" s="7">
        <v>127332.875</v>
      </c>
      <c r="E11" s="7">
        <v>27604.125</v>
      </c>
      <c r="F11" s="7">
        <v>59782</v>
      </c>
      <c r="G11" s="7">
        <v>45801</v>
      </c>
      <c r="H11" s="7">
        <v>115060</v>
      </c>
      <c r="I11" s="7">
        <v>469748</v>
      </c>
      <c r="J11" s="28">
        <v>1.1037696440642146</v>
      </c>
      <c r="K11" s="28">
        <v>0.81628393172021729</v>
      </c>
      <c r="L11" s="28">
        <v>0.51821304483580444</v>
      </c>
      <c r="M11" s="28">
        <v>0.23928302275397528</v>
      </c>
      <c r="N11" s="28">
        <v>0.39702043535720916</v>
      </c>
      <c r="O11" s="28">
        <v>0.99738370979237323</v>
      </c>
      <c r="P11" s="28">
        <v>4.0719537885237944</v>
      </c>
    </row>
    <row r="12" spans="2:16" ht="16.5" x14ac:dyDescent="0.25">
      <c r="B12" s="13">
        <v>2011</v>
      </c>
      <c r="C12" s="7">
        <v>95497.666666666672</v>
      </c>
      <c r="D12" s="7">
        <v>117779.375</v>
      </c>
      <c r="E12" s="7">
        <v>30524.491666666669</v>
      </c>
      <c r="F12" s="7">
        <v>54688.666666666664</v>
      </c>
      <c r="G12" s="7">
        <v>47866.8</v>
      </c>
      <c r="H12" s="7">
        <v>110065</v>
      </c>
      <c r="I12" s="7">
        <v>456422.00000000006</v>
      </c>
      <c r="J12" s="28">
        <v>1.0201808132403507</v>
      </c>
      <c r="K12" s="28">
        <v>0.8271812211820273</v>
      </c>
      <c r="L12" s="28">
        <v>0.47370202495157115</v>
      </c>
      <c r="M12" s="28">
        <v>0.26439689234425223</v>
      </c>
      <c r="N12" s="28">
        <v>0.41461241368629453</v>
      </c>
      <c r="O12" s="28">
        <v>0.95336047766681731</v>
      </c>
      <c r="P12" s="28">
        <v>3.9534338430713136</v>
      </c>
    </row>
    <row r="13" spans="2:16" ht="16.5" x14ac:dyDescent="0.25">
      <c r="B13" s="13">
        <v>2012</v>
      </c>
      <c r="C13" s="7">
        <v>94941.666666666672</v>
      </c>
      <c r="D13" s="7">
        <v>113299.875</v>
      </c>
      <c r="E13" s="7">
        <v>30323.391666666666</v>
      </c>
      <c r="F13" s="7">
        <v>59525.666666666664</v>
      </c>
      <c r="G13" s="7">
        <v>51008.4</v>
      </c>
      <c r="H13" s="7">
        <v>102231</v>
      </c>
      <c r="I13" s="7">
        <v>451330.00000000006</v>
      </c>
      <c r="J13" s="28">
        <v>0.9814420197111543</v>
      </c>
      <c r="K13" s="28">
        <v>0.82241698049602008</v>
      </c>
      <c r="L13" s="28">
        <v>0.5156315531503125</v>
      </c>
      <c r="M13" s="28">
        <v>0.2626715233518635</v>
      </c>
      <c r="N13" s="28">
        <v>0.44185209487860816</v>
      </c>
      <c r="O13" s="28">
        <v>0.88555966294835731</v>
      </c>
      <c r="P13" s="28">
        <v>3.9095738345363165</v>
      </c>
    </row>
    <row r="14" spans="2:16" ht="16.5" x14ac:dyDescent="0.25">
      <c r="B14" s="13">
        <v>2013</v>
      </c>
      <c r="C14" s="7">
        <v>95772.666666666672</v>
      </c>
      <c r="D14" s="7">
        <v>114534.625</v>
      </c>
      <c r="E14" s="7">
        <v>41519.041666666664</v>
      </c>
      <c r="F14" s="7">
        <v>63297.666666666664</v>
      </c>
      <c r="G14" s="7">
        <v>49697</v>
      </c>
      <c r="H14" s="7">
        <v>112516</v>
      </c>
      <c r="I14" s="7">
        <v>477337.00000000006</v>
      </c>
      <c r="J14" s="28">
        <v>0.98985848697861034</v>
      </c>
      <c r="K14" s="28">
        <v>0.82770941032524847</v>
      </c>
      <c r="L14" s="28">
        <v>0.54704621031363287</v>
      </c>
      <c r="M14" s="28">
        <v>0.35882577661531212</v>
      </c>
      <c r="N14" s="28">
        <v>0.42950328101546581</v>
      </c>
      <c r="O14" s="28">
        <v>0.97241264395710303</v>
      </c>
      <c r="P14" s="28">
        <v>4.1253558092053737</v>
      </c>
    </row>
    <row r="15" spans="2:16" ht="16.5" x14ac:dyDescent="0.25">
      <c r="B15" s="13">
        <v>2014</v>
      </c>
      <c r="C15" s="7">
        <v>97091</v>
      </c>
      <c r="D15" s="7">
        <v>107582.75</v>
      </c>
      <c r="E15" s="7">
        <v>37213.050000000003</v>
      </c>
      <c r="F15" s="7">
        <v>79661</v>
      </c>
      <c r="G15" s="7">
        <v>52289.2</v>
      </c>
      <c r="H15" s="7">
        <v>108277</v>
      </c>
      <c r="I15" s="7">
        <v>482114</v>
      </c>
      <c r="J15" s="28">
        <v>0.92790441190105744</v>
      </c>
      <c r="K15" s="28">
        <v>0.83741275674664917</v>
      </c>
      <c r="L15" s="28">
        <v>0.68707848940885163</v>
      </c>
      <c r="M15" s="28">
        <v>0.32096366076619764</v>
      </c>
      <c r="N15" s="28">
        <v>0.45099590198964773</v>
      </c>
      <c r="O15" s="28">
        <v>0.93389233875701072</v>
      </c>
      <c r="P15" s="28">
        <v>4.1582475595694142</v>
      </c>
    </row>
    <row r="16" spans="2:16" ht="16.5" x14ac:dyDescent="0.25">
      <c r="B16" s="13">
        <v>2015</v>
      </c>
      <c r="C16" s="7">
        <v>103132</v>
      </c>
      <c r="D16" s="7">
        <v>115391.125</v>
      </c>
      <c r="E16" s="7">
        <v>36657.875</v>
      </c>
      <c r="F16" s="7">
        <v>78330</v>
      </c>
      <c r="G16" s="7">
        <v>57747</v>
      </c>
      <c r="H16" s="7">
        <v>112653</v>
      </c>
      <c r="I16" s="7">
        <v>503911</v>
      </c>
      <c r="J16" s="28">
        <v>0.99360132667173151</v>
      </c>
      <c r="K16" s="28">
        <v>0.88804136385973365</v>
      </c>
      <c r="L16" s="28">
        <v>0.67447814481570167</v>
      </c>
      <c r="M16" s="28">
        <v>0.31565090671372253</v>
      </c>
      <c r="N16" s="28">
        <v>0.49724357753954196</v>
      </c>
      <c r="O16" s="28">
        <v>0.97002408333873658</v>
      </c>
      <c r="P16" s="28">
        <v>4.3390394029391679</v>
      </c>
    </row>
    <row r="17" spans="2:16" ht="16.5" x14ac:dyDescent="0.25">
      <c r="B17" s="13">
        <v>2016</v>
      </c>
      <c r="C17" s="7">
        <v>98795.333333333328</v>
      </c>
      <c r="D17" s="7">
        <v>115574.125</v>
      </c>
      <c r="E17" s="7">
        <v>42642.608333333337</v>
      </c>
      <c r="F17" s="7">
        <v>89680.333333333328</v>
      </c>
      <c r="G17" s="7">
        <v>58240.6</v>
      </c>
      <c r="H17" s="7">
        <v>108659</v>
      </c>
      <c r="I17" s="7">
        <v>513591.99999999994</v>
      </c>
      <c r="J17" s="28">
        <v>0.99509568876425791</v>
      </c>
      <c r="K17" s="28">
        <v>0.85062993356019578</v>
      </c>
      <c r="L17" s="28">
        <v>0.77214958856008253</v>
      </c>
      <c r="M17" s="28">
        <v>0.36715377001697241</v>
      </c>
      <c r="N17" s="28">
        <v>0.50145281195980185</v>
      </c>
      <c r="O17" s="28">
        <v>0.93555631457677479</v>
      </c>
      <c r="P17" s="28">
        <v>4.4220381074380848</v>
      </c>
    </row>
    <row r="18" spans="2:16" ht="16.5" x14ac:dyDescent="0.25">
      <c r="B18" s="13">
        <v>2017</v>
      </c>
      <c r="C18" s="7">
        <v>98687</v>
      </c>
      <c r="D18" s="7">
        <v>110580.375</v>
      </c>
      <c r="E18" s="7">
        <v>34245.025000000001</v>
      </c>
      <c r="F18" s="7">
        <v>97887</v>
      </c>
      <c r="G18" s="7">
        <v>64157.600000000006</v>
      </c>
      <c r="H18" s="7">
        <v>122734</v>
      </c>
      <c r="I18" s="7">
        <v>528291</v>
      </c>
      <c r="J18" s="28">
        <v>0.94848686494246437</v>
      </c>
      <c r="K18" s="28">
        <v>0.84647319418637335</v>
      </c>
      <c r="L18" s="28">
        <v>0.83961131212136886</v>
      </c>
      <c r="M18" s="28">
        <v>0.29373165357891323</v>
      </c>
      <c r="N18" s="28">
        <v>0.55030235596716559</v>
      </c>
      <c r="O18" s="28">
        <v>1.0527327917078273</v>
      </c>
      <c r="P18" s="28">
        <v>4.5313381725041122</v>
      </c>
    </row>
    <row r="19" spans="2:16" ht="16.5" x14ac:dyDescent="0.25">
      <c r="B19" s="13">
        <v>2018</v>
      </c>
      <c r="C19" s="7">
        <v>113905.66666666667</v>
      </c>
      <c r="D19" s="7">
        <v>103227.25</v>
      </c>
      <c r="E19" s="7">
        <v>38944.016666666663</v>
      </c>
      <c r="F19" s="7">
        <v>96797.666666666672</v>
      </c>
      <c r="G19" s="7">
        <v>79939.399999999994</v>
      </c>
      <c r="H19" s="7">
        <v>122628</v>
      </c>
      <c r="I19" s="7">
        <v>555442</v>
      </c>
      <c r="J19" s="28">
        <v>0.88308107435752703</v>
      </c>
      <c r="K19" s="28">
        <v>0.97443202735140544</v>
      </c>
      <c r="L19" s="28">
        <v>0.82807773601739654</v>
      </c>
      <c r="M19" s="28">
        <v>0.33315548053248956</v>
      </c>
      <c r="N19" s="28">
        <v>0.6838598454913416</v>
      </c>
      <c r="O19" s="28">
        <v>1.0490492189447538</v>
      </c>
      <c r="P19" s="28">
        <v>4.7516553826949135</v>
      </c>
    </row>
    <row r="20" spans="2:16" x14ac:dyDescent="0.25">
      <c r="B20" s="10"/>
      <c r="C20" s="10"/>
      <c r="D20" s="10"/>
      <c r="E20" s="10"/>
      <c r="F20" s="10"/>
      <c r="G20" s="10"/>
      <c r="H20" s="10"/>
      <c r="I20" s="10"/>
      <c r="J20" s="10"/>
      <c r="K20" s="10"/>
      <c r="L20" s="10"/>
      <c r="M20" s="10"/>
      <c r="N20" s="10"/>
      <c r="O20" s="10"/>
      <c r="P20" s="10"/>
    </row>
    <row r="21" spans="2:16" x14ac:dyDescent="0.25">
      <c r="B21" s="10" t="s">
        <v>684</v>
      </c>
      <c r="C21" s="10"/>
      <c r="D21" s="10"/>
      <c r="E21" s="10"/>
      <c r="F21" s="10"/>
      <c r="G21" s="10"/>
      <c r="H21" s="10"/>
      <c r="I21" s="10"/>
      <c r="J21" s="10"/>
      <c r="K21" s="10"/>
      <c r="L21" s="10"/>
      <c r="M21" s="10"/>
      <c r="N21" s="10"/>
      <c r="O21" s="10"/>
      <c r="P21" s="10"/>
    </row>
    <row r="23" spans="2:16" ht="15" customHeight="1" x14ac:dyDescent="0.25">
      <c r="B23" s="10" t="s">
        <v>331</v>
      </c>
      <c r="C23" s="24"/>
      <c r="D23" s="24"/>
      <c r="E23" s="24"/>
      <c r="F23" s="24"/>
      <c r="G23" s="24"/>
      <c r="H23" s="24"/>
      <c r="I23" s="24"/>
      <c r="J23" s="24"/>
      <c r="K23" s="24"/>
      <c r="L23" s="24"/>
      <c r="M23" s="24"/>
      <c r="N23" s="24"/>
      <c r="O23" s="24"/>
      <c r="P23" s="24"/>
    </row>
  </sheetData>
  <mergeCells count="3">
    <mergeCell ref="B4:B5"/>
    <mergeCell ref="C4:I4"/>
    <mergeCell ref="J4:P4"/>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7"/>
  <sheetViews>
    <sheetView workbookViewId="0">
      <selection activeCell="B2" sqref="B2"/>
    </sheetView>
  </sheetViews>
  <sheetFormatPr defaultRowHeight="15" x14ac:dyDescent="0.25"/>
  <cols>
    <col min="1" max="1" width="2.85546875" style="3" customWidth="1"/>
    <col min="2" max="3" width="26.140625" style="3" customWidth="1"/>
    <col min="4" max="5" width="18.7109375" style="3" customWidth="1"/>
    <col min="6" max="16384" width="9.140625" style="3"/>
  </cols>
  <sheetData>
    <row r="2" spans="2:5" ht="15.75" x14ac:dyDescent="0.25">
      <c r="B2" s="1" t="s">
        <v>344</v>
      </c>
      <c r="C2" s="1"/>
    </row>
    <row r="3" spans="2:5" x14ac:dyDescent="0.25">
      <c r="B3" s="35"/>
      <c r="C3" s="35"/>
    </row>
    <row r="4" spans="2:5" ht="28.5" x14ac:dyDescent="0.25">
      <c r="B4" s="47" t="s">
        <v>332</v>
      </c>
      <c r="C4" s="52" t="s">
        <v>99</v>
      </c>
      <c r="D4" s="4" t="s">
        <v>347</v>
      </c>
      <c r="E4" s="16" t="s">
        <v>222</v>
      </c>
    </row>
    <row r="5" spans="2:5" ht="16.5" x14ac:dyDescent="0.25">
      <c r="B5" s="6" t="s">
        <v>334</v>
      </c>
      <c r="C5" s="50" t="s">
        <v>327</v>
      </c>
      <c r="D5" s="7">
        <v>60167</v>
      </c>
      <c r="E5" s="49">
        <v>11.5</v>
      </c>
    </row>
    <row r="6" spans="2:5" ht="16.5" x14ac:dyDescent="0.25">
      <c r="B6" s="6" t="s">
        <v>335</v>
      </c>
      <c r="C6" s="50" t="s">
        <v>329</v>
      </c>
      <c r="D6" s="7">
        <v>44526</v>
      </c>
      <c r="E6" s="49">
        <v>8.5</v>
      </c>
    </row>
    <row r="7" spans="2:5" ht="16.5" x14ac:dyDescent="0.25">
      <c r="B7" s="6" t="s">
        <v>336</v>
      </c>
      <c r="C7" s="50" t="s">
        <v>324</v>
      </c>
      <c r="D7" s="7">
        <v>34939</v>
      </c>
      <c r="E7" s="49">
        <v>6.7</v>
      </c>
    </row>
    <row r="8" spans="2:5" ht="16.5" x14ac:dyDescent="0.25">
      <c r="B8" s="6" t="s">
        <v>337</v>
      </c>
      <c r="C8" s="50" t="s">
        <v>325</v>
      </c>
      <c r="D8" s="7">
        <v>15032</v>
      </c>
      <c r="E8" s="49">
        <v>2.9</v>
      </c>
    </row>
    <row r="9" spans="2:5" ht="16.5" x14ac:dyDescent="0.25">
      <c r="B9" s="6" t="s">
        <v>338</v>
      </c>
      <c r="C9" s="50" t="s">
        <v>324</v>
      </c>
      <c r="D9" s="7">
        <v>14808</v>
      </c>
      <c r="E9" s="49">
        <v>2.8</v>
      </c>
    </row>
    <row r="10" spans="2:5" ht="16.5" x14ac:dyDescent="0.25">
      <c r="B10" s="6" t="s">
        <v>339</v>
      </c>
      <c r="C10" s="50" t="s">
        <v>329</v>
      </c>
      <c r="D10" s="7">
        <v>14413</v>
      </c>
      <c r="E10" s="49">
        <v>2.8</v>
      </c>
    </row>
    <row r="11" spans="2:5" ht="16.5" x14ac:dyDescent="0.25">
      <c r="B11" s="6" t="s">
        <v>340</v>
      </c>
      <c r="C11" s="50" t="s">
        <v>324</v>
      </c>
      <c r="D11" s="7">
        <v>12833</v>
      </c>
      <c r="E11" s="49">
        <v>2.5</v>
      </c>
    </row>
    <row r="12" spans="2:5" ht="16.5" x14ac:dyDescent="0.25">
      <c r="B12" s="6" t="s">
        <v>341</v>
      </c>
      <c r="C12" s="50" t="s">
        <v>325</v>
      </c>
      <c r="D12" s="7">
        <v>12714</v>
      </c>
      <c r="E12" s="49">
        <v>2.4</v>
      </c>
    </row>
    <row r="13" spans="2:5" ht="16.5" x14ac:dyDescent="0.25">
      <c r="B13" s="6" t="s">
        <v>342</v>
      </c>
      <c r="C13" s="50" t="s">
        <v>324</v>
      </c>
      <c r="D13" s="7">
        <v>11801</v>
      </c>
      <c r="E13" s="49">
        <v>2.2999999999999998</v>
      </c>
    </row>
    <row r="14" spans="2:5" ht="16.5" x14ac:dyDescent="0.25">
      <c r="B14" s="6" t="s">
        <v>343</v>
      </c>
      <c r="C14" s="50" t="s">
        <v>328</v>
      </c>
      <c r="D14" s="7">
        <v>10497</v>
      </c>
      <c r="E14" s="49">
        <v>2</v>
      </c>
    </row>
    <row r="15" spans="2:5" x14ac:dyDescent="0.25">
      <c r="B15" s="35"/>
      <c r="C15" s="35"/>
    </row>
    <row r="16" spans="2:5" x14ac:dyDescent="0.25">
      <c r="B16" s="101" t="s">
        <v>659</v>
      </c>
      <c r="C16" s="101"/>
      <c r="D16" s="101"/>
      <c r="E16" s="101"/>
    </row>
    <row r="17" spans="2:5" x14ac:dyDescent="0.25">
      <c r="B17" s="18"/>
      <c r="C17" s="18"/>
      <c r="D17" s="18"/>
      <c r="E17" s="18"/>
    </row>
  </sheetData>
  <mergeCells count="1">
    <mergeCell ref="B16:E16"/>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5"/>
  <sheetViews>
    <sheetView workbookViewId="0">
      <selection activeCell="B2" sqref="B2"/>
    </sheetView>
  </sheetViews>
  <sheetFormatPr defaultRowHeight="15" x14ac:dyDescent="0.25"/>
  <cols>
    <col min="1" max="1" width="2.85546875" style="3" customWidth="1"/>
    <col min="2" max="16" width="13.7109375" style="3" customWidth="1"/>
    <col min="17" max="16384" width="9.140625" style="3"/>
  </cols>
  <sheetData>
    <row r="2" spans="2:16" ht="15.75" x14ac:dyDescent="0.25">
      <c r="B2" s="1" t="s">
        <v>345</v>
      </c>
      <c r="C2" s="1"/>
      <c r="D2" s="1"/>
      <c r="E2" s="1"/>
      <c r="F2" s="1"/>
      <c r="G2" s="1"/>
      <c r="H2" s="1"/>
      <c r="I2" s="1"/>
      <c r="J2" s="1"/>
      <c r="K2" s="1"/>
      <c r="L2" s="1"/>
      <c r="M2" s="1"/>
      <c r="N2" s="1"/>
      <c r="O2" s="1"/>
      <c r="P2" s="1"/>
    </row>
    <row r="3" spans="2:16" x14ac:dyDescent="0.25">
      <c r="B3" s="35"/>
      <c r="C3" s="35"/>
      <c r="D3" s="35"/>
      <c r="E3" s="35"/>
      <c r="F3" s="35"/>
      <c r="G3" s="35"/>
      <c r="H3" s="35"/>
      <c r="I3" s="35"/>
      <c r="J3" s="35"/>
      <c r="K3" s="35"/>
      <c r="L3" s="35"/>
      <c r="M3" s="35"/>
      <c r="N3" s="35"/>
      <c r="O3" s="35"/>
      <c r="P3" s="35"/>
    </row>
    <row r="4" spans="2:16" ht="15" customHeight="1" x14ac:dyDescent="0.25">
      <c r="B4" s="96" t="s">
        <v>346</v>
      </c>
      <c r="C4" s="94" t="s">
        <v>347</v>
      </c>
      <c r="D4" s="95"/>
      <c r="E4" s="95"/>
      <c r="F4" s="95"/>
      <c r="G4" s="95"/>
      <c r="H4" s="95"/>
      <c r="I4" s="95"/>
      <c r="J4" s="94" t="s">
        <v>182</v>
      </c>
      <c r="K4" s="95"/>
      <c r="L4" s="95"/>
      <c r="M4" s="95"/>
      <c r="N4" s="95"/>
      <c r="O4" s="95"/>
      <c r="P4" s="95"/>
    </row>
    <row r="5" spans="2:16" ht="49.5" x14ac:dyDescent="0.25">
      <c r="B5" s="97"/>
      <c r="C5" s="22" t="s">
        <v>324</v>
      </c>
      <c r="D5" s="22" t="s">
        <v>325</v>
      </c>
      <c r="E5" s="22" t="s">
        <v>326</v>
      </c>
      <c r="F5" s="22" t="s">
        <v>327</v>
      </c>
      <c r="G5" s="22" t="s">
        <v>328</v>
      </c>
      <c r="H5" s="22" t="s">
        <v>329</v>
      </c>
      <c r="I5" s="22" t="s">
        <v>330</v>
      </c>
      <c r="J5" s="22" t="s">
        <v>324</v>
      </c>
      <c r="K5" s="22" t="s">
        <v>325</v>
      </c>
      <c r="L5" s="22" t="s">
        <v>326</v>
      </c>
      <c r="M5" s="22" t="s">
        <v>327</v>
      </c>
      <c r="N5" s="22" t="s">
        <v>328</v>
      </c>
      <c r="O5" s="22" t="s">
        <v>329</v>
      </c>
      <c r="P5" s="22" t="s">
        <v>330</v>
      </c>
    </row>
    <row r="6" spans="2:16" ht="16.5" x14ac:dyDescent="0.25">
      <c r="B6" s="13" t="s">
        <v>100</v>
      </c>
      <c r="C6" s="7">
        <v>32326</v>
      </c>
      <c r="D6" s="7">
        <v>17452.625</v>
      </c>
      <c r="E6" s="7">
        <v>9798.1750000000011</v>
      </c>
      <c r="F6" s="7">
        <v>32497</v>
      </c>
      <c r="G6" s="7">
        <v>39171.199999999997</v>
      </c>
      <c r="H6" s="7">
        <v>33946</v>
      </c>
      <c r="I6" s="7">
        <v>165191</v>
      </c>
      <c r="J6" s="28">
        <v>1.4955714872622428</v>
      </c>
      <c r="K6" s="28">
        <v>0.80745060718555339</v>
      </c>
      <c r="L6" s="28">
        <v>0.45331532380145168</v>
      </c>
      <c r="M6" s="28">
        <v>1.5034828503854822</v>
      </c>
      <c r="N6" s="28">
        <v>1.8122665916552234</v>
      </c>
      <c r="O6" s="28">
        <v>1.570521243166618</v>
      </c>
      <c r="P6" s="28">
        <v>7.6426081034565714</v>
      </c>
    </row>
    <row r="7" spans="2:16" ht="16.5" x14ac:dyDescent="0.25">
      <c r="B7" s="13" t="s">
        <v>101</v>
      </c>
      <c r="C7" s="7">
        <v>32702.666666666664</v>
      </c>
      <c r="D7" s="7">
        <v>63366.875</v>
      </c>
      <c r="E7" s="7">
        <v>15096.991666666667</v>
      </c>
      <c r="F7" s="7">
        <v>27042.666666666664</v>
      </c>
      <c r="G7" s="7">
        <v>7340.7999999999993</v>
      </c>
      <c r="H7" s="7">
        <v>35376</v>
      </c>
      <c r="I7" s="7">
        <v>180926</v>
      </c>
      <c r="J7" s="28">
        <v>0.75843578918936005</v>
      </c>
      <c r="K7" s="28">
        <v>1.4695959304772863</v>
      </c>
      <c r="L7" s="28">
        <v>0.35012737358095752</v>
      </c>
      <c r="M7" s="28">
        <v>0.62716984043456603</v>
      </c>
      <c r="N7" s="28">
        <v>0.17024683332494558</v>
      </c>
      <c r="O7" s="28">
        <v>0.82043537158120039</v>
      </c>
      <c r="P7" s="28">
        <v>4.1960111385883163</v>
      </c>
    </row>
    <row r="8" spans="2:16" ht="16.5" x14ac:dyDescent="0.25">
      <c r="B8" s="13" t="s">
        <v>102</v>
      </c>
      <c r="C8" s="7">
        <v>8806.3333333333339</v>
      </c>
      <c r="D8" s="7">
        <v>6947.375</v>
      </c>
      <c r="E8" s="7">
        <v>4637.1583333333328</v>
      </c>
      <c r="F8" s="7">
        <v>3347.3333333333335</v>
      </c>
      <c r="G8" s="7">
        <v>1379.8000000000002</v>
      </c>
      <c r="H8" s="7">
        <v>11580</v>
      </c>
      <c r="I8" s="7">
        <v>36698</v>
      </c>
      <c r="J8" s="28">
        <v>0.59192770053150046</v>
      </c>
      <c r="K8" s="28">
        <v>0.46697570405541838</v>
      </c>
      <c r="L8" s="28">
        <v>0.31169186599611842</v>
      </c>
      <c r="M8" s="28">
        <v>0.22499481315482522</v>
      </c>
      <c r="N8" s="28">
        <v>9.2744824693595268E-2</v>
      </c>
      <c r="O8" s="28">
        <v>0.77836285690087903</v>
      </c>
      <c r="P8" s="28">
        <v>2.4666977653323365</v>
      </c>
    </row>
    <row r="9" spans="2:16" ht="16.5" x14ac:dyDescent="0.25">
      <c r="B9" s="13" t="s">
        <v>103</v>
      </c>
      <c r="C9" s="7">
        <v>3072.6666666666665</v>
      </c>
      <c r="D9" s="7">
        <v>2198.875</v>
      </c>
      <c r="E9" s="7">
        <v>895.99166666666667</v>
      </c>
      <c r="F9" s="7">
        <v>994.66666666666663</v>
      </c>
      <c r="G9" s="7">
        <v>390.8</v>
      </c>
      <c r="H9" s="7">
        <v>1881</v>
      </c>
      <c r="I9" s="7">
        <v>9434</v>
      </c>
      <c r="J9" s="28">
        <v>0.3812373961709174</v>
      </c>
      <c r="K9" s="28">
        <v>0.27282275314775201</v>
      </c>
      <c r="L9" s="28">
        <v>0.11116908114260381</v>
      </c>
      <c r="M9" s="28">
        <v>0.12341206228835078</v>
      </c>
      <c r="N9" s="28">
        <v>4.8488036805248817E-2</v>
      </c>
      <c r="O9" s="28">
        <v>0.23338279741727999</v>
      </c>
      <c r="P9" s="28">
        <v>1.1705121269721528</v>
      </c>
    </row>
    <row r="10" spans="2:16" ht="16.5" x14ac:dyDescent="0.25">
      <c r="B10" s="13" t="s">
        <v>104</v>
      </c>
      <c r="C10" s="7">
        <v>28984.666666666668</v>
      </c>
      <c r="D10" s="7">
        <v>20459.5</v>
      </c>
      <c r="E10" s="7">
        <v>7311.3666666666677</v>
      </c>
      <c r="F10" s="7">
        <v>25425.666666666664</v>
      </c>
      <c r="G10" s="7">
        <v>13700.800000000001</v>
      </c>
      <c r="H10" s="7">
        <v>32825</v>
      </c>
      <c r="I10" s="7">
        <v>128707</v>
      </c>
      <c r="J10" s="28">
        <v>1.0082100115576482</v>
      </c>
      <c r="K10" s="28">
        <v>0.71166844762047876</v>
      </c>
      <c r="L10" s="28">
        <v>0.25432043625947759</v>
      </c>
      <c r="M10" s="28">
        <v>0.8844128510658823</v>
      </c>
      <c r="N10" s="28">
        <v>0.47657210915020676</v>
      </c>
      <c r="O10" s="28">
        <v>1.1417931422147274</v>
      </c>
      <c r="P10" s="28">
        <v>4.4769769978684213</v>
      </c>
    </row>
    <row r="11" spans="2:16" ht="16.5" x14ac:dyDescent="0.25">
      <c r="B11" s="8" t="s">
        <v>105</v>
      </c>
      <c r="C11" s="9">
        <v>113905.66666666667</v>
      </c>
      <c r="D11" s="9">
        <v>103227.25</v>
      </c>
      <c r="E11" s="9">
        <v>38944.016666666663</v>
      </c>
      <c r="F11" s="9">
        <v>96797.666666666672</v>
      </c>
      <c r="G11" s="9">
        <v>79939.399999999994</v>
      </c>
      <c r="H11" s="9">
        <v>122628</v>
      </c>
      <c r="I11" s="9">
        <v>555442</v>
      </c>
      <c r="J11" s="34">
        <v>0.88308107435752703</v>
      </c>
      <c r="K11" s="34">
        <v>0.97443202735140544</v>
      </c>
      <c r="L11" s="34">
        <v>0.82807773601739654</v>
      </c>
      <c r="M11" s="34">
        <v>0.33315548053248956</v>
      </c>
      <c r="N11" s="34">
        <v>0.6838598454913416</v>
      </c>
      <c r="O11" s="34">
        <v>1.0490492189447538</v>
      </c>
      <c r="P11" s="34">
        <v>4.7516553826949135</v>
      </c>
    </row>
    <row r="12" spans="2:16" x14ac:dyDescent="0.25">
      <c r="B12" s="10"/>
      <c r="C12" s="10"/>
      <c r="D12" s="10"/>
      <c r="E12" s="10"/>
      <c r="F12" s="10"/>
      <c r="G12" s="10"/>
      <c r="H12" s="10"/>
      <c r="I12" s="10"/>
      <c r="J12" s="10"/>
      <c r="K12" s="10"/>
      <c r="L12" s="10"/>
      <c r="M12" s="10"/>
      <c r="N12" s="10"/>
      <c r="O12" s="10"/>
      <c r="P12" s="10"/>
    </row>
    <row r="13" spans="2:16" x14ac:dyDescent="0.25">
      <c r="B13" s="10" t="s">
        <v>687</v>
      </c>
      <c r="C13" s="10"/>
      <c r="D13" s="10"/>
      <c r="E13" s="10"/>
      <c r="F13" s="10"/>
      <c r="G13" s="10"/>
      <c r="H13" s="10"/>
      <c r="I13" s="10"/>
      <c r="J13" s="10"/>
      <c r="K13" s="10"/>
      <c r="L13" s="10"/>
      <c r="M13" s="10"/>
      <c r="N13" s="10"/>
      <c r="O13" s="10"/>
      <c r="P13" s="10"/>
    </row>
    <row r="15" spans="2:16" ht="24" customHeight="1" x14ac:dyDescent="0.25">
      <c r="B15" s="101" t="s">
        <v>677</v>
      </c>
      <c r="C15" s="101"/>
      <c r="D15" s="101"/>
      <c r="E15" s="101"/>
      <c r="F15" s="101"/>
      <c r="G15" s="101"/>
      <c r="H15" s="101"/>
      <c r="I15" s="101"/>
      <c r="J15" s="101"/>
      <c r="K15" s="101"/>
      <c r="L15" s="101"/>
      <c r="M15" s="101"/>
      <c r="N15" s="101"/>
      <c r="O15" s="101"/>
      <c r="P15" s="101"/>
    </row>
  </sheetData>
  <mergeCells count="4">
    <mergeCell ref="B4:B5"/>
    <mergeCell ref="C4:I4"/>
    <mergeCell ref="J4:P4"/>
    <mergeCell ref="B15:P1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2"/>
  <sheetViews>
    <sheetView workbookViewId="0">
      <selection activeCell="B2" sqref="B2"/>
    </sheetView>
  </sheetViews>
  <sheetFormatPr defaultRowHeight="15" x14ac:dyDescent="0.25"/>
  <cols>
    <col min="1" max="1" width="2.85546875" style="3" customWidth="1"/>
    <col min="2" max="5" width="16.85546875" style="3" customWidth="1"/>
    <col min="6" max="16384" width="9.140625" style="3"/>
  </cols>
  <sheetData>
    <row r="2" spans="2:5" ht="15.75" x14ac:dyDescent="0.25">
      <c r="B2" s="1" t="s">
        <v>168</v>
      </c>
      <c r="C2" s="1"/>
      <c r="D2" s="1"/>
      <c r="E2" s="2"/>
    </row>
    <row r="3" spans="2:5" x14ac:dyDescent="0.25">
      <c r="B3" s="2"/>
      <c r="C3" s="2"/>
      <c r="D3" s="2"/>
      <c r="E3" s="2"/>
    </row>
    <row r="4" spans="2:5" x14ac:dyDescent="0.25">
      <c r="B4" s="96" t="s">
        <v>169</v>
      </c>
      <c r="C4" s="98" t="s">
        <v>93</v>
      </c>
      <c r="D4" s="99"/>
      <c r="E4" s="100" t="s">
        <v>95</v>
      </c>
    </row>
    <row r="5" spans="2:5" ht="16.5" x14ac:dyDescent="0.25">
      <c r="B5" s="97"/>
      <c r="C5" s="12" t="s">
        <v>170</v>
      </c>
      <c r="D5" s="12" t="s">
        <v>171</v>
      </c>
      <c r="E5" s="94"/>
    </row>
    <row r="6" spans="2:5" ht="16.5" x14ac:dyDescent="0.25">
      <c r="B6" s="13" t="s">
        <v>172</v>
      </c>
      <c r="C6" s="7">
        <v>1740171</v>
      </c>
      <c r="D6" s="7">
        <v>1713969</v>
      </c>
      <c r="E6" s="14">
        <v>-1.5057140936149379E-2</v>
      </c>
    </row>
    <row r="7" spans="2:5" ht="16.5" x14ac:dyDescent="0.25">
      <c r="B7" s="13" t="s">
        <v>173</v>
      </c>
      <c r="C7" s="7">
        <v>5527688</v>
      </c>
      <c r="D7" s="7">
        <v>5661050</v>
      </c>
      <c r="E7" s="14">
        <v>2.4126180782996436E-2</v>
      </c>
    </row>
    <row r="8" spans="2:5" ht="16.5" x14ac:dyDescent="0.25">
      <c r="B8" s="13" t="s">
        <v>174</v>
      </c>
      <c r="C8" s="7">
        <v>4265702</v>
      </c>
      <c r="D8" s="7">
        <v>4266860</v>
      </c>
      <c r="E8" s="14">
        <v>2.7146762713382231E-4</v>
      </c>
    </row>
    <row r="9" spans="2:5" x14ac:dyDescent="0.25">
      <c r="B9" s="2"/>
      <c r="C9" s="2"/>
      <c r="D9" s="2"/>
      <c r="E9" s="2"/>
    </row>
    <row r="10" spans="2:5" x14ac:dyDescent="0.25">
      <c r="B10" s="10" t="s">
        <v>650</v>
      </c>
      <c r="C10" s="10"/>
      <c r="D10" s="10"/>
      <c r="E10" s="2"/>
    </row>
    <row r="12" spans="2:5" ht="35.25" customHeight="1" x14ac:dyDescent="0.25">
      <c r="B12" s="101" t="s">
        <v>188</v>
      </c>
      <c r="C12" s="101"/>
      <c r="D12" s="101"/>
      <c r="E12" s="101"/>
    </row>
  </sheetData>
  <mergeCells count="4">
    <mergeCell ref="B4:B5"/>
    <mergeCell ref="C4:D4"/>
    <mergeCell ref="E4:E5"/>
    <mergeCell ref="B12:E12"/>
  </mergeCell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97"/>
  <sheetViews>
    <sheetView workbookViewId="0">
      <selection activeCell="B2" sqref="B2"/>
    </sheetView>
  </sheetViews>
  <sheetFormatPr defaultRowHeight="15" x14ac:dyDescent="0.25"/>
  <cols>
    <col min="1" max="1" width="2.85546875" style="3" customWidth="1"/>
    <col min="2" max="4" width="20.85546875" style="3" customWidth="1"/>
    <col min="5" max="16384" width="9.140625" style="3"/>
  </cols>
  <sheetData>
    <row r="2" spans="2:4" ht="15.75" x14ac:dyDescent="0.25">
      <c r="B2" s="1" t="s">
        <v>350</v>
      </c>
      <c r="C2" s="35"/>
      <c r="D2" s="35"/>
    </row>
    <row r="3" spans="2:4" x14ac:dyDescent="0.25">
      <c r="B3" s="35"/>
      <c r="C3" s="35"/>
      <c r="D3" s="35"/>
    </row>
    <row r="4" spans="2:4" ht="28.5" x14ac:dyDescent="0.25">
      <c r="B4" s="4" t="s">
        <v>0</v>
      </c>
      <c r="C4" s="4" t="s">
        <v>347</v>
      </c>
      <c r="D4" s="11" t="s">
        <v>348</v>
      </c>
    </row>
    <row r="5" spans="2:4" ht="16.5" x14ac:dyDescent="0.25">
      <c r="B5" s="6" t="s">
        <v>3</v>
      </c>
      <c r="C5" s="7">
        <v>180</v>
      </c>
      <c r="D5" s="49">
        <v>0.65</v>
      </c>
    </row>
    <row r="6" spans="2:4" ht="16.5" x14ac:dyDescent="0.25">
      <c r="B6" s="6" t="s">
        <v>4</v>
      </c>
      <c r="C6" s="7">
        <v>1432</v>
      </c>
      <c r="D6" s="49">
        <v>1.38</v>
      </c>
    </row>
    <row r="7" spans="2:4" ht="16.5" x14ac:dyDescent="0.25">
      <c r="B7" s="6" t="s">
        <v>5</v>
      </c>
      <c r="C7" s="7">
        <v>1146</v>
      </c>
      <c r="D7" s="49">
        <v>2.14</v>
      </c>
    </row>
    <row r="8" spans="2:4" ht="16.5" x14ac:dyDescent="0.25">
      <c r="B8" s="6" t="s">
        <v>6</v>
      </c>
      <c r="C8" s="7">
        <v>1491</v>
      </c>
      <c r="D8" s="49">
        <v>1.52</v>
      </c>
    </row>
    <row r="9" spans="2:4" ht="16.5" x14ac:dyDescent="0.25">
      <c r="B9" s="6" t="s">
        <v>7</v>
      </c>
      <c r="C9" s="7">
        <v>3016</v>
      </c>
      <c r="D9" s="49">
        <v>4.57</v>
      </c>
    </row>
    <row r="10" spans="2:4" ht="16.5" x14ac:dyDescent="0.25">
      <c r="B10" s="6" t="s">
        <v>8</v>
      </c>
      <c r="C10" s="7">
        <v>477</v>
      </c>
      <c r="D10" s="49">
        <v>1.04</v>
      </c>
    </row>
    <row r="11" spans="2:4" ht="16.5" x14ac:dyDescent="0.25">
      <c r="B11" s="6" t="s">
        <v>9</v>
      </c>
      <c r="C11" s="7">
        <v>803</v>
      </c>
      <c r="D11" s="49">
        <v>1.17</v>
      </c>
    </row>
    <row r="12" spans="2:4" ht="16.5" x14ac:dyDescent="0.25">
      <c r="B12" s="6" t="s">
        <v>10</v>
      </c>
      <c r="C12" s="7">
        <v>247</v>
      </c>
      <c r="D12" s="49">
        <v>0.56999999999999995</v>
      </c>
    </row>
    <row r="13" spans="2:4" ht="16.5" x14ac:dyDescent="0.25">
      <c r="B13" s="6" t="s">
        <v>11</v>
      </c>
      <c r="C13" s="7">
        <v>21824</v>
      </c>
      <c r="D13" s="49">
        <v>5.77</v>
      </c>
    </row>
    <row r="14" spans="2:4" ht="16.5" x14ac:dyDescent="0.25">
      <c r="B14" s="6" t="s">
        <v>12</v>
      </c>
      <c r="C14" s="7">
        <v>210</v>
      </c>
      <c r="D14" s="49">
        <v>0.76</v>
      </c>
    </row>
    <row r="15" spans="2:4" ht="16.5" x14ac:dyDescent="0.25">
      <c r="B15" s="6" t="s">
        <v>13</v>
      </c>
      <c r="C15" s="7">
        <v>398</v>
      </c>
      <c r="D15" s="49">
        <v>1.02</v>
      </c>
    </row>
    <row r="16" spans="2:4" ht="16.5" x14ac:dyDescent="0.25">
      <c r="B16" s="6" t="s">
        <v>14</v>
      </c>
      <c r="C16" s="7">
        <v>3004</v>
      </c>
      <c r="D16" s="49">
        <v>2.2200000000000002</v>
      </c>
    </row>
    <row r="17" spans="2:4" ht="16.5" x14ac:dyDescent="0.25">
      <c r="B17" s="6" t="s">
        <v>15</v>
      </c>
      <c r="C17" s="7">
        <v>4590</v>
      </c>
      <c r="D17" s="49">
        <v>2.2599999999999998</v>
      </c>
    </row>
    <row r="18" spans="2:4" ht="16.5" x14ac:dyDescent="0.25">
      <c r="B18" s="6" t="s">
        <v>16</v>
      </c>
      <c r="C18" s="7">
        <v>597</v>
      </c>
      <c r="D18" s="49">
        <v>1.42</v>
      </c>
    </row>
    <row r="19" spans="2:4" ht="16.5" x14ac:dyDescent="0.25">
      <c r="B19" s="6" t="s">
        <v>17</v>
      </c>
      <c r="C19" s="7">
        <v>1054</v>
      </c>
      <c r="D19" s="49">
        <v>1.01</v>
      </c>
    </row>
    <row r="20" spans="2:4" ht="16.5" x14ac:dyDescent="0.25">
      <c r="B20" s="6" t="s">
        <v>18</v>
      </c>
      <c r="C20" s="7">
        <v>227</v>
      </c>
      <c r="D20" s="49">
        <v>0.62</v>
      </c>
    </row>
    <row r="21" spans="2:4" ht="16.5" x14ac:dyDescent="0.25">
      <c r="B21" s="6" t="s">
        <v>19</v>
      </c>
      <c r="C21" s="7">
        <v>489</v>
      </c>
      <c r="D21" s="49">
        <v>1.1599999999999999</v>
      </c>
    </row>
    <row r="22" spans="2:4" ht="16.5" x14ac:dyDescent="0.25">
      <c r="B22" s="6" t="s">
        <v>20</v>
      </c>
      <c r="C22" s="7">
        <v>90629</v>
      </c>
      <c r="D22" s="49">
        <v>7.23</v>
      </c>
    </row>
    <row r="23" spans="2:4" ht="16.5" x14ac:dyDescent="0.25">
      <c r="B23" s="6" t="s">
        <v>21</v>
      </c>
      <c r="C23" s="7">
        <v>568</v>
      </c>
      <c r="D23" s="49">
        <v>1.1000000000000001</v>
      </c>
    </row>
    <row r="24" spans="2:4" ht="16.5" x14ac:dyDescent="0.25">
      <c r="B24" s="6" t="s">
        <v>22</v>
      </c>
      <c r="C24" s="7">
        <v>762</v>
      </c>
      <c r="D24" s="49">
        <v>1.99</v>
      </c>
    </row>
    <row r="25" spans="2:4" ht="16.5" x14ac:dyDescent="0.25">
      <c r="B25" s="6" t="s">
        <v>23</v>
      </c>
      <c r="C25" s="7">
        <v>14289</v>
      </c>
      <c r="D25" s="49">
        <v>7.25</v>
      </c>
    </row>
    <row r="26" spans="2:4" ht="16.5" x14ac:dyDescent="0.25">
      <c r="B26" s="6" t="s">
        <v>24</v>
      </c>
      <c r="C26" s="7">
        <v>1576</v>
      </c>
      <c r="D26" s="49">
        <v>2.1</v>
      </c>
    </row>
    <row r="27" spans="2:4" ht="16.5" x14ac:dyDescent="0.25">
      <c r="B27" s="6" t="s">
        <v>25</v>
      </c>
      <c r="C27" s="7">
        <v>4975</v>
      </c>
      <c r="D27" s="49">
        <v>3.25</v>
      </c>
    </row>
    <row r="28" spans="2:4" ht="16.5" x14ac:dyDescent="0.25">
      <c r="B28" s="6" t="s">
        <v>26</v>
      </c>
      <c r="C28" s="7">
        <v>499</v>
      </c>
      <c r="D28" s="49">
        <v>1.74</v>
      </c>
    </row>
    <row r="29" spans="2:4" ht="16.5" x14ac:dyDescent="0.25">
      <c r="B29" s="6" t="s">
        <v>27</v>
      </c>
      <c r="C29" s="7">
        <v>135571</v>
      </c>
      <c r="D29" s="49">
        <v>10.63</v>
      </c>
    </row>
    <row r="30" spans="2:4" ht="16.5" x14ac:dyDescent="0.25">
      <c r="B30" s="6" t="s">
        <v>28</v>
      </c>
      <c r="C30" s="7">
        <v>688</v>
      </c>
      <c r="D30" s="49">
        <v>1.63</v>
      </c>
    </row>
    <row r="31" spans="2:4" ht="16.5" x14ac:dyDescent="0.25">
      <c r="B31" s="6" t="s">
        <v>29</v>
      </c>
      <c r="C31" s="7">
        <v>261</v>
      </c>
      <c r="D31" s="49">
        <v>0.86</v>
      </c>
    </row>
    <row r="32" spans="2:4" ht="16.5" x14ac:dyDescent="0.25">
      <c r="B32" s="6" t="s">
        <v>30</v>
      </c>
      <c r="C32" s="7">
        <v>2450</v>
      </c>
      <c r="D32" s="49">
        <v>2.61</v>
      </c>
    </row>
    <row r="33" spans="2:4" ht="16.5" x14ac:dyDescent="0.25">
      <c r="B33" s="6" t="s">
        <v>31</v>
      </c>
      <c r="C33" s="7">
        <v>8123</v>
      </c>
      <c r="D33" s="49">
        <v>4.9000000000000004</v>
      </c>
    </row>
    <row r="34" spans="2:4" ht="16.5" x14ac:dyDescent="0.25">
      <c r="B34" s="6" t="s">
        <v>32</v>
      </c>
      <c r="C34" s="7">
        <v>372</v>
      </c>
      <c r="D34" s="49">
        <v>0.95</v>
      </c>
    </row>
    <row r="35" spans="2:4" ht="16.5" x14ac:dyDescent="0.25">
      <c r="B35" s="6" t="s">
        <v>33</v>
      </c>
      <c r="C35" s="7">
        <v>45384</v>
      </c>
      <c r="D35" s="49">
        <v>5.59</v>
      </c>
    </row>
    <row r="36" spans="2:4" ht="16.5" x14ac:dyDescent="0.25">
      <c r="B36" s="6" t="s">
        <v>34</v>
      </c>
      <c r="C36" s="7">
        <v>2908</v>
      </c>
      <c r="D36" s="49">
        <v>3.84</v>
      </c>
    </row>
    <row r="37" spans="2:4" ht="16.5" x14ac:dyDescent="0.25">
      <c r="B37" s="6" t="s">
        <v>35</v>
      </c>
      <c r="C37" s="7">
        <v>452</v>
      </c>
      <c r="D37" s="49">
        <v>1.43</v>
      </c>
    </row>
    <row r="38" spans="2:4" ht="16.5" x14ac:dyDescent="0.25">
      <c r="B38" s="6" t="s">
        <v>36</v>
      </c>
      <c r="C38" s="7">
        <v>104</v>
      </c>
      <c r="D38" s="49">
        <v>0.68</v>
      </c>
    </row>
    <row r="39" spans="2:4" ht="16.5" x14ac:dyDescent="0.25">
      <c r="B39" s="6" t="s">
        <v>37</v>
      </c>
      <c r="C39" s="7">
        <v>420</v>
      </c>
      <c r="D39" s="49">
        <v>1.54</v>
      </c>
    </row>
    <row r="40" spans="2:4" ht="16.5" x14ac:dyDescent="0.25">
      <c r="B40" s="6" t="s">
        <v>38</v>
      </c>
      <c r="C40" s="7">
        <v>413</v>
      </c>
      <c r="D40" s="49">
        <v>0.96</v>
      </c>
    </row>
    <row r="41" spans="2:4" ht="16.5" x14ac:dyDescent="0.25">
      <c r="B41" s="6" t="s">
        <v>39</v>
      </c>
      <c r="C41" s="7">
        <v>194</v>
      </c>
      <c r="D41" s="49">
        <v>0.68</v>
      </c>
    </row>
    <row r="42" spans="2:4" ht="16.5" x14ac:dyDescent="0.25">
      <c r="B42" s="6" t="s">
        <v>40</v>
      </c>
      <c r="C42" s="7">
        <v>218</v>
      </c>
      <c r="D42" s="49">
        <v>0.5</v>
      </c>
    </row>
    <row r="43" spans="2:4" ht="16.5" x14ac:dyDescent="0.25">
      <c r="B43" s="6" t="s">
        <v>41</v>
      </c>
      <c r="C43" s="7">
        <v>1235</v>
      </c>
      <c r="D43" s="49">
        <v>2.11</v>
      </c>
    </row>
    <row r="44" spans="2:4" ht="16.5" x14ac:dyDescent="0.25">
      <c r="B44" s="6" t="s">
        <v>42</v>
      </c>
      <c r="C44" s="7">
        <v>298</v>
      </c>
      <c r="D44" s="49">
        <v>0.92</v>
      </c>
    </row>
    <row r="45" spans="2:4" ht="16.5" x14ac:dyDescent="0.25">
      <c r="B45" s="6" t="s">
        <v>43</v>
      </c>
      <c r="C45" s="7">
        <v>877</v>
      </c>
      <c r="D45" s="49">
        <v>1.31</v>
      </c>
    </row>
    <row r="46" spans="2:4" ht="16.5" x14ac:dyDescent="0.25">
      <c r="B46" s="6" t="s">
        <v>44</v>
      </c>
      <c r="C46" s="7">
        <v>745</v>
      </c>
      <c r="D46" s="49">
        <v>1.22</v>
      </c>
    </row>
    <row r="47" spans="2:4" ht="16.5" x14ac:dyDescent="0.25">
      <c r="B47" s="6" t="s">
        <v>45</v>
      </c>
      <c r="C47" s="7">
        <v>12421</v>
      </c>
      <c r="D47" s="49">
        <v>5.4</v>
      </c>
    </row>
    <row r="48" spans="2:4" ht="16.5" x14ac:dyDescent="0.25">
      <c r="B48" s="6" t="s">
        <v>46</v>
      </c>
      <c r="C48" s="7">
        <v>487</v>
      </c>
      <c r="D48" s="49">
        <v>0.8</v>
      </c>
    </row>
    <row r="49" spans="2:4" ht="16.5" x14ac:dyDescent="0.25">
      <c r="B49" s="6" t="s">
        <v>47</v>
      </c>
      <c r="C49" s="7">
        <v>3960</v>
      </c>
      <c r="D49" s="49">
        <v>2.2999999999999998</v>
      </c>
    </row>
    <row r="50" spans="2:4" ht="16.5" x14ac:dyDescent="0.25">
      <c r="B50" s="6" t="s">
        <v>48</v>
      </c>
      <c r="C50" s="7">
        <v>576</v>
      </c>
      <c r="D50" s="49">
        <v>1.27</v>
      </c>
    </row>
    <row r="51" spans="2:4" ht="16.5" x14ac:dyDescent="0.25">
      <c r="B51" s="6" t="s">
        <v>49</v>
      </c>
      <c r="C51" s="7">
        <v>9015</v>
      </c>
      <c r="D51" s="49">
        <v>2.94</v>
      </c>
    </row>
    <row r="52" spans="2:4" ht="16.5" x14ac:dyDescent="0.25">
      <c r="B52" s="6" t="s">
        <v>50</v>
      </c>
      <c r="C52" s="7">
        <v>16544</v>
      </c>
      <c r="D52" s="49">
        <v>3.83</v>
      </c>
    </row>
    <row r="53" spans="2:4" ht="16.5" x14ac:dyDescent="0.25">
      <c r="B53" s="6" t="s">
        <v>51</v>
      </c>
      <c r="C53" s="7">
        <v>739</v>
      </c>
      <c r="D53" s="49">
        <v>1.68</v>
      </c>
    </row>
    <row r="54" spans="2:4" ht="16.5" x14ac:dyDescent="0.25">
      <c r="B54" s="6" t="s">
        <v>52</v>
      </c>
      <c r="C54" s="7">
        <v>5572</v>
      </c>
      <c r="D54" s="49">
        <v>2.41</v>
      </c>
    </row>
    <row r="55" spans="2:4" ht="16.5" x14ac:dyDescent="0.25">
      <c r="B55" s="6" t="s">
        <v>53</v>
      </c>
      <c r="C55" s="7">
        <v>985</v>
      </c>
      <c r="D55" s="49">
        <v>1.51</v>
      </c>
    </row>
    <row r="56" spans="2:4" ht="16.5" x14ac:dyDescent="0.25">
      <c r="B56" s="6" t="s">
        <v>54</v>
      </c>
      <c r="C56" s="7">
        <v>5082</v>
      </c>
      <c r="D56" s="49">
        <v>2.87</v>
      </c>
    </row>
    <row r="57" spans="2:4" ht="16.5" x14ac:dyDescent="0.25">
      <c r="B57" s="6" t="s">
        <v>55</v>
      </c>
      <c r="C57" s="7">
        <v>34</v>
      </c>
      <c r="D57" s="49">
        <v>0.15</v>
      </c>
    </row>
    <row r="58" spans="2:4" ht="16.5" x14ac:dyDescent="0.25">
      <c r="B58" s="6" t="s">
        <v>56</v>
      </c>
      <c r="C58" s="7">
        <v>534</v>
      </c>
      <c r="D58" s="49">
        <v>1.31</v>
      </c>
    </row>
    <row r="59" spans="2:4" ht="16.5" x14ac:dyDescent="0.25">
      <c r="B59" s="6" t="s">
        <v>57</v>
      </c>
      <c r="C59" s="7">
        <v>2056</v>
      </c>
      <c r="D59" s="49">
        <v>1.96</v>
      </c>
    </row>
    <row r="60" spans="2:4" ht="16.5" x14ac:dyDescent="0.25">
      <c r="B60" s="6" t="s">
        <v>58</v>
      </c>
      <c r="C60" s="7">
        <v>76</v>
      </c>
      <c r="D60" s="49">
        <v>0.54</v>
      </c>
    </row>
    <row r="61" spans="2:4" ht="16.5" x14ac:dyDescent="0.25">
      <c r="B61" s="6" t="s">
        <v>59</v>
      </c>
      <c r="C61" s="7">
        <v>25704</v>
      </c>
      <c r="D61" s="49">
        <v>4.83</v>
      </c>
    </row>
    <row r="62" spans="2:4" ht="16.5" x14ac:dyDescent="0.25">
      <c r="B62" s="6" t="s">
        <v>60</v>
      </c>
      <c r="C62" s="7">
        <v>85</v>
      </c>
      <c r="D62" s="49">
        <v>0.57999999999999996</v>
      </c>
    </row>
    <row r="63" spans="2:4" ht="16.5" x14ac:dyDescent="0.25">
      <c r="B63" s="6" t="s">
        <v>61</v>
      </c>
      <c r="C63" s="7">
        <v>152</v>
      </c>
      <c r="D63" s="49">
        <v>0.43</v>
      </c>
    </row>
    <row r="64" spans="2:4" ht="16.5" x14ac:dyDescent="0.25">
      <c r="B64" s="6" t="s">
        <v>62</v>
      </c>
      <c r="C64" s="7">
        <v>895</v>
      </c>
      <c r="D64" s="49">
        <v>1.04</v>
      </c>
    </row>
    <row r="65" spans="2:4" ht="16.5" x14ac:dyDescent="0.25">
      <c r="B65" s="6" t="s">
        <v>63</v>
      </c>
      <c r="C65" s="7">
        <v>105</v>
      </c>
      <c r="D65" s="49">
        <v>0.73</v>
      </c>
    </row>
    <row r="66" spans="2:4" ht="16.5" x14ac:dyDescent="0.25">
      <c r="B66" s="6" t="s">
        <v>64</v>
      </c>
      <c r="C66" s="7">
        <v>439</v>
      </c>
      <c r="D66" s="49">
        <v>1.08</v>
      </c>
    </row>
    <row r="67" spans="2:4" ht="16.5" x14ac:dyDescent="0.25">
      <c r="B67" s="6" t="s">
        <v>65</v>
      </c>
      <c r="C67" s="7">
        <v>265</v>
      </c>
      <c r="D67" s="49">
        <v>1.4</v>
      </c>
    </row>
    <row r="68" spans="2:4" ht="16.5" x14ac:dyDescent="0.25">
      <c r="B68" s="6" t="s">
        <v>66</v>
      </c>
      <c r="C68" s="7">
        <v>183</v>
      </c>
      <c r="D68" s="49">
        <v>0.51</v>
      </c>
    </row>
    <row r="69" spans="2:4" ht="16.5" x14ac:dyDescent="0.25">
      <c r="B69" s="6" t="s">
        <v>67</v>
      </c>
      <c r="C69" s="7">
        <v>713</v>
      </c>
      <c r="D69" s="49">
        <v>1.24</v>
      </c>
    </row>
    <row r="70" spans="2:4" ht="16.5" x14ac:dyDescent="0.25">
      <c r="B70" s="6" t="s">
        <v>68</v>
      </c>
      <c r="C70" s="7">
        <v>63</v>
      </c>
      <c r="D70" s="49">
        <v>0.22</v>
      </c>
    </row>
    <row r="71" spans="2:4" ht="16.5" x14ac:dyDescent="0.25">
      <c r="B71" s="6" t="s">
        <v>69</v>
      </c>
      <c r="C71" s="7">
        <v>6485</v>
      </c>
      <c r="D71" s="49">
        <v>3.99</v>
      </c>
    </row>
    <row r="72" spans="2:4" ht="16.5" x14ac:dyDescent="0.25">
      <c r="B72" s="6" t="s">
        <v>70</v>
      </c>
      <c r="C72" s="7">
        <v>356</v>
      </c>
      <c r="D72" s="49">
        <v>0.86</v>
      </c>
    </row>
    <row r="73" spans="2:4" ht="16.5" x14ac:dyDescent="0.25">
      <c r="B73" s="6" t="s">
        <v>71</v>
      </c>
      <c r="C73" s="7">
        <v>404</v>
      </c>
      <c r="D73" s="49">
        <v>1.19</v>
      </c>
    </row>
    <row r="74" spans="2:4" ht="16.5" x14ac:dyDescent="0.25">
      <c r="B74" s="6" t="s">
        <v>72</v>
      </c>
      <c r="C74" s="7">
        <v>1844</v>
      </c>
      <c r="D74" s="49">
        <v>1.52</v>
      </c>
    </row>
    <row r="75" spans="2:4" ht="16.5" x14ac:dyDescent="0.25">
      <c r="B75" s="6" t="s">
        <v>73</v>
      </c>
      <c r="C75" s="7">
        <v>767</v>
      </c>
      <c r="D75" s="49">
        <v>1</v>
      </c>
    </row>
    <row r="76" spans="2:4" ht="16.5" x14ac:dyDescent="0.25">
      <c r="B76" s="6" t="s">
        <v>74</v>
      </c>
      <c r="C76" s="7">
        <v>808</v>
      </c>
      <c r="D76" s="49">
        <v>1.36</v>
      </c>
    </row>
    <row r="77" spans="2:4" ht="16.5" x14ac:dyDescent="0.25">
      <c r="B77" s="6" t="s">
        <v>75</v>
      </c>
      <c r="C77" s="7">
        <v>712</v>
      </c>
      <c r="D77" s="49">
        <v>0.93</v>
      </c>
    </row>
    <row r="78" spans="2:4" ht="16.5" x14ac:dyDescent="0.25">
      <c r="B78" s="6" t="s">
        <v>76</v>
      </c>
      <c r="C78" s="7">
        <v>977</v>
      </c>
      <c r="D78" s="49">
        <v>1.76</v>
      </c>
    </row>
    <row r="79" spans="2:4" ht="16.5" x14ac:dyDescent="0.25">
      <c r="B79" s="6" t="s">
        <v>77</v>
      </c>
      <c r="C79" s="7">
        <v>923</v>
      </c>
      <c r="D79" s="49">
        <v>1.89</v>
      </c>
    </row>
    <row r="80" spans="2:4" ht="16.5" x14ac:dyDescent="0.25">
      <c r="B80" s="6" t="s">
        <v>78</v>
      </c>
      <c r="C80" s="7">
        <v>7901</v>
      </c>
      <c r="D80" s="49">
        <v>2.12</v>
      </c>
    </row>
    <row r="81" spans="2:4" ht="16.5" x14ac:dyDescent="0.25">
      <c r="B81" s="6" t="s">
        <v>79</v>
      </c>
      <c r="C81" s="7">
        <v>27244</v>
      </c>
      <c r="D81" s="49">
        <v>5.03</v>
      </c>
    </row>
    <row r="82" spans="2:4" ht="16.5" x14ac:dyDescent="0.25">
      <c r="B82" s="6" t="s">
        <v>80</v>
      </c>
      <c r="C82" s="7">
        <v>3090</v>
      </c>
      <c r="D82" s="49">
        <v>1.53</v>
      </c>
    </row>
    <row r="83" spans="2:4" ht="16.5" x14ac:dyDescent="0.25">
      <c r="B83" s="6" t="s">
        <v>81</v>
      </c>
      <c r="C83" s="7">
        <v>1559</v>
      </c>
      <c r="D83" s="49">
        <v>1.68</v>
      </c>
    </row>
    <row r="84" spans="2:4" ht="16.5" x14ac:dyDescent="0.25">
      <c r="B84" s="6" t="s">
        <v>82</v>
      </c>
      <c r="C84" s="7">
        <v>2486</v>
      </c>
      <c r="D84" s="49">
        <v>4.47</v>
      </c>
    </row>
    <row r="85" spans="2:4" ht="16.5" x14ac:dyDescent="0.25">
      <c r="B85" s="6" t="s">
        <v>278</v>
      </c>
      <c r="C85" s="7">
        <v>158</v>
      </c>
      <c r="D85" s="49">
        <v>0.56000000000000005</v>
      </c>
    </row>
    <row r="86" spans="2:4" ht="16.5" x14ac:dyDescent="0.25">
      <c r="B86" s="6" t="s">
        <v>84</v>
      </c>
      <c r="C86" s="7">
        <v>44</v>
      </c>
      <c r="D86" s="49">
        <v>0.34</v>
      </c>
    </row>
    <row r="87" spans="2:4" ht="16.5" x14ac:dyDescent="0.25">
      <c r="B87" s="6" t="s">
        <v>85</v>
      </c>
      <c r="C87" s="7">
        <v>14764</v>
      </c>
      <c r="D87" s="49">
        <v>6.52</v>
      </c>
    </row>
    <row r="88" spans="2:4" ht="16.5" x14ac:dyDescent="0.25">
      <c r="B88" s="6" t="s">
        <v>86</v>
      </c>
      <c r="C88" s="7">
        <v>812</v>
      </c>
      <c r="D88" s="49">
        <v>1.34</v>
      </c>
    </row>
    <row r="89" spans="2:4" ht="16.5" x14ac:dyDescent="0.25">
      <c r="B89" s="6" t="s">
        <v>87</v>
      </c>
      <c r="C89" s="7">
        <v>2534</v>
      </c>
      <c r="D89" s="49">
        <v>2.1800000000000002</v>
      </c>
    </row>
    <row r="90" spans="2:4" ht="16.5" x14ac:dyDescent="0.25">
      <c r="B90" s="6" t="s">
        <v>88</v>
      </c>
      <c r="C90" s="7">
        <v>409</v>
      </c>
      <c r="D90" s="49">
        <v>1.1100000000000001</v>
      </c>
    </row>
    <row r="91" spans="2:4" ht="16.5" x14ac:dyDescent="0.25">
      <c r="B91" s="6" t="s">
        <v>89</v>
      </c>
      <c r="C91" s="7">
        <v>4378</v>
      </c>
      <c r="D91" s="49">
        <v>3.37</v>
      </c>
    </row>
    <row r="92" spans="2:4" ht="16.5" x14ac:dyDescent="0.25">
      <c r="B92" s="6" t="s">
        <v>90</v>
      </c>
      <c r="C92" s="7">
        <v>445</v>
      </c>
      <c r="D92" s="49">
        <v>2.0099999999999998</v>
      </c>
    </row>
    <row r="93" spans="2:4" ht="16.5" x14ac:dyDescent="0.25">
      <c r="B93" s="8" t="s">
        <v>105</v>
      </c>
      <c r="C93" s="9">
        <v>555442</v>
      </c>
      <c r="D93" s="34">
        <v>4.7516553826949135</v>
      </c>
    </row>
    <row r="94" spans="2:4" x14ac:dyDescent="0.25">
      <c r="B94" s="35"/>
      <c r="C94" s="35"/>
      <c r="D94" s="35"/>
    </row>
    <row r="95" spans="2:4" x14ac:dyDescent="0.25">
      <c r="B95" s="10" t="s">
        <v>687</v>
      </c>
      <c r="C95" s="35"/>
      <c r="D95" s="35"/>
    </row>
    <row r="97" spans="2:16" ht="25.5" customHeight="1" x14ac:dyDescent="0.25">
      <c r="B97" s="113" t="s">
        <v>678</v>
      </c>
      <c r="C97" s="113"/>
      <c r="D97" s="113"/>
      <c r="E97" s="24"/>
      <c r="F97" s="24"/>
      <c r="G97" s="24"/>
      <c r="H97" s="24"/>
      <c r="I97" s="24"/>
      <c r="J97" s="24"/>
      <c r="K97" s="24"/>
      <c r="L97" s="24"/>
      <c r="M97" s="24"/>
      <c r="N97" s="24"/>
      <c r="O97" s="24"/>
      <c r="P97" s="24"/>
    </row>
  </sheetData>
  <mergeCells count="1">
    <mergeCell ref="B97:D97"/>
  </mergeCells>
  <pageMargins left="0.7" right="0.7" top="0.75" bottom="0.75" header="0.3" footer="0.3"/>
  <pageSetup orientation="portrait" horizontalDpi="4294967294"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3"/>
  <sheetViews>
    <sheetView workbookViewId="0">
      <selection activeCell="B2" sqref="B2"/>
    </sheetView>
  </sheetViews>
  <sheetFormatPr defaultRowHeight="15" x14ac:dyDescent="0.25"/>
  <cols>
    <col min="1" max="1" width="2.85546875" style="3" customWidth="1"/>
    <col min="2" max="2" width="16.85546875" style="3" customWidth="1"/>
    <col min="3" max="16" width="13.7109375" style="3" customWidth="1"/>
    <col min="17" max="16384" width="9.140625" style="3"/>
  </cols>
  <sheetData>
    <row r="2" spans="2:16" ht="15.75" x14ac:dyDescent="0.25">
      <c r="B2" s="1" t="s">
        <v>349</v>
      </c>
      <c r="C2" s="1"/>
      <c r="D2" s="1"/>
      <c r="E2" s="1"/>
      <c r="F2" s="1"/>
      <c r="G2" s="1"/>
      <c r="H2" s="1"/>
      <c r="I2" s="1"/>
      <c r="J2" s="1"/>
      <c r="K2" s="1"/>
      <c r="L2" s="1"/>
      <c r="M2" s="1"/>
      <c r="N2" s="1"/>
      <c r="O2" s="1"/>
      <c r="P2" s="1"/>
    </row>
    <row r="3" spans="2:16" x14ac:dyDescent="0.25">
      <c r="B3" s="35"/>
      <c r="C3" s="35"/>
      <c r="D3" s="35"/>
      <c r="E3" s="35"/>
      <c r="F3" s="35"/>
      <c r="G3" s="35"/>
      <c r="H3" s="35"/>
      <c r="I3" s="35"/>
      <c r="J3" s="35"/>
      <c r="K3" s="35"/>
      <c r="L3" s="35"/>
      <c r="M3" s="35"/>
      <c r="N3" s="35"/>
      <c r="O3" s="35"/>
      <c r="P3" s="35"/>
    </row>
    <row r="4" spans="2:16" ht="15" customHeight="1" x14ac:dyDescent="0.25">
      <c r="B4" s="96" t="s">
        <v>169</v>
      </c>
      <c r="C4" s="94" t="s">
        <v>347</v>
      </c>
      <c r="D4" s="95"/>
      <c r="E4" s="95"/>
      <c r="F4" s="95"/>
      <c r="G4" s="95"/>
      <c r="H4" s="95"/>
      <c r="I4" s="95"/>
      <c r="J4" s="94" t="s">
        <v>182</v>
      </c>
      <c r="K4" s="95"/>
      <c r="L4" s="95"/>
      <c r="M4" s="95"/>
      <c r="N4" s="95"/>
      <c r="O4" s="95"/>
      <c r="P4" s="95"/>
    </row>
    <row r="5" spans="2:16" ht="49.5" x14ac:dyDescent="0.25">
      <c r="B5" s="97"/>
      <c r="C5" s="22" t="s">
        <v>324</v>
      </c>
      <c r="D5" s="22" t="s">
        <v>325</v>
      </c>
      <c r="E5" s="22" t="s">
        <v>326</v>
      </c>
      <c r="F5" s="22" t="s">
        <v>327</v>
      </c>
      <c r="G5" s="22" t="s">
        <v>328</v>
      </c>
      <c r="H5" s="22" t="s">
        <v>329</v>
      </c>
      <c r="I5" s="22" t="s">
        <v>330</v>
      </c>
      <c r="J5" s="22" t="s">
        <v>324</v>
      </c>
      <c r="K5" s="22" t="s">
        <v>325</v>
      </c>
      <c r="L5" s="22" t="s">
        <v>326</v>
      </c>
      <c r="M5" s="22" t="s">
        <v>327</v>
      </c>
      <c r="N5" s="22" t="s">
        <v>328</v>
      </c>
      <c r="O5" s="22" t="s">
        <v>329</v>
      </c>
      <c r="P5" s="22" t="s">
        <v>330</v>
      </c>
    </row>
    <row r="6" spans="2:16" ht="16.5" x14ac:dyDescent="0.25">
      <c r="B6" s="13" t="s">
        <v>172</v>
      </c>
      <c r="C6" s="7">
        <v>16939</v>
      </c>
      <c r="D6" s="7">
        <v>13172</v>
      </c>
      <c r="E6" s="7">
        <v>5635</v>
      </c>
      <c r="F6" s="7">
        <v>11431</v>
      </c>
      <c r="G6" s="7">
        <v>8721</v>
      </c>
      <c r="H6" s="7">
        <v>24739</v>
      </c>
      <c r="I6" s="7">
        <v>80636</v>
      </c>
      <c r="J6" s="28">
        <v>0.99</v>
      </c>
      <c r="K6" s="28">
        <v>0.77</v>
      </c>
      <c r="L6" s="28">
        <v>0.33</v>
      </c>
      <c r="M6" s="28">
        <v>0.67</v>
      </c>
      <c r="N6" s="28">
        <v>0.51</v>
      </c>
      <c r="O6" s="28">
        <v>1.44</v>
      </c>
      <c r="P6" s="28">
        <v>4.7</v>
      </c>
    </row>
    <row r="7" spans="2:16" ht="16.5" x14ac:dyDescent="0.25">
      <c r="B7" s="13" t="s">
        <v>173</v>
      </c>
      <c r="C7" s="7">
        <v>71307</v>
      </c>
      <c r="D7" s="7">
        <v>78409</v>
      </c>
      <c r="E7" s="7">
        <v>29148</v>
      </c>
      <c r="F7" s="7">
        <v>70046</v>
      </c>
      <c r="G7" s="7">
        <v>50856</v>
      </c>
      <c r="H7" s="7">
        <v>70377</v>
      </c>
      <c r="I7" s="7">
        <v>370142</v>
      </c>
      <c r="J7" s="28">
        <v>1.26</v>
      </c>
      <c r="K7" s="28">
        <v>1.39</v>
      </c>
      <c r="L7" s="28">
        <v>0.51</v>
      </c>
      <c r="M7" s="28">
        <v>1.24</v>
      </c>
      <c r="N7" s="28">
        <v>0.9</v>
      </c>
      <c r="O7" s="28">
        <v>1.24</v>
      </c>
      <c r="P7" s="28">
        <v>6.54</v>
      </c>
    </row>
    <row r="8" spans="2:16" ht="16.5" x14ac:dyDescent="0.25">
      <c r="B8" s="13" t="s">
        <v>174</v>
      </c>
      <c r="C8" s="7">
        <v>17647</v>
      </c>
      <c r="D8" s="7">
        <v>18845</v>
      </c>
      <c r="E8" s="7">
        <v>2957</v>
      </c>
      <c r="F8" s="7">
        <v>7831</v>
      </c>
      <c r="G8" s="7">
        <v>2406</v>
      </c>
      <c r="H8" s="7">
        <v>20492</v>
      </c>
      <c r="I8" s="7">
        <v>70178</v>
      </c>
      <c r="J8" s="28">
        <v>0.41</v>
      </c>
      <c r="K8" s="28">
        <v>0.44</v>
      </c>
      <c r="L8" s="28">
        <v>7.0000000000000007E-2</v>
      </c>
      <c r="M8" s="28">
        <v>0.18</v>
      </c>
      <c r="N8" s="28">
        <v>0.06</v>
      </c>
      <c r="O8" s="28">
        <v>0.48</v>
      </c>
      <c r="P8" s="28">
        <v>1.64</v>
      </c>
    </row>
    <row r="9" spans="2:16" ht="16.5" x14ac:dyDescent="0.25">
      <c r="B9" s="8" t="s">
        <v>175</v>
      </c>
      <c r="C9" s="9">
        <v>113905.66666666667</v>
      </c>
      <c r="D9" s="9">
        <v>103227.25</v>
      </c>
      <c r="E9" s="9">
        <v>38944.016666666663</v>
      </c>
      <c r="F9" s="9">
        <v>96797.666666666672</v>
      </c>
      <c r="G9" s="9">
        <v>79939.399999999994</v>
      </c>
      <c r="H9" s="9">
        <v>122628</v>
      </c>
      <c r="I9" s="9">
        <v>555442</v>
      </c>
      <c r="J9" s="34">
        <v>0.88308107435752703</v>
      </c>
      <c r="K9" s="34">
        <v>0.97443202735140544</v>
      </c>
      <c r="L9" s="34">
        <v>0.82807773601739654</v>
      </c>
      <c r="M9" s="34">
        <v>0.33315548053248956</v>
      </c>
      <c r="N9" s="34">
        <v>0.6838598454913416</v>
      </c>
      <c r="O9" s="34">
        <v>1.0490492189447538</v>
      </c>
      <c r="P9" s="34">
        <v>4.7516553826949135</v>
      </c>
    </row>
    <row r="10" spans="2:16" x14ac:dyDescent="0.25">
      <c r="B10" s="10"/>
      <c r="C10" s="10"/>
      <c r="D10" s="10"/>
      <c r="E10" s="10"/>
      <c r="F10" s="10"/>
      <c r="G10" s="10"/>
      <c r="H10" s="10"/>
      <c r="I10" s="10"/>
      <c r="J10" s="10"/>
      <c r="K10" s="10"/>
      <c r="L10" s="10"/>
      <c r="M10" s="10"/>
      <c r="N10" s="10"/>
      <c r="O10" s="10"/>
      <c r="P10" s="10"/>
    </row>
    <row r="11" spans="2:16" x14ac:dyDescent="0.25">
      <c r="B11" s="10" t="s">
        <v>660</v>
      </c>
      <c r="C11" s="10"/>
      <c r="D11" s="10"/>
      <c r="E11" s="10"/>
      <c r="F11" s="10"/>
      <c r="G11" s="10"/>
      <c r="H11" s="10"/>
      <c r="I11" s="10"/>
      <c r="J11" s="10"/>
      <c r="K11" s="10"/>
      <c r="L11" s="10"/>
      <c r="M11" s="10"/>
      <c r="N11" s="10"/>
      <c r="O11" s="10"/>
      <c r="P11" s="10"/>
    </row>
    <row r="13" spans="2:16" ht="25.5" customHeight="1" x14ac:dyDescent="0.25">
      <c r="B13" s="101" t="s">
        <v>679</v>
      </c>
      <c r="C13" s="101"/>
      <c r="D13" s="101"/>
      <c r="E13" s="101"/>
      <c r="F13" s="101"/>
      <c r="G13" s="101"/>
      <c r="H13" s="101"/>
      <c r="I13" s="101"/>
      <c r="J13" s="101"/>
      <c r="K13" s="101"/>
      <c r="L13" s="101"/>
      <c r="M13" s="101"/>
      <c r="N13" s="101"/>
      <c r="O13" s="101"/>
      <c r="P13" s="101"/>
    </row>
  </sheetData>
  <mergeCells count="4">
    <mergeCell ref="B4:B5"/>
    <mergeCell ref="C4:I4"/>
    <mergeCell ref="J4:P4"/>
    <mergeCell ref="B13:P13"/>
  </mergeCell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7"/>
  <sheetViews>
    <sheetView workbookViewId="0">
      <selection activeCell="B2" sqref="B2"/>
    </sheetView>
  </sheetViews>
  <sheetFormatPr defaultRowHeight="15" x14ac:dyDescent="0.25"/>
  <cols>
    <col min="1" max="1" width="2.85546875" style="3" customWidth="1"/>
    <col min="2" max="2" width="25.85546875" style="3" customWidth="1"/>
    <col min="3" max="6" width="17.28515625" style="3" customWidth="1"/>
    <col min="7" max="16384" width="9.140625" style="3"/>
  </cols>
  <sheetData>
    <row r="2" spans="2:6" ht="15.75" x14ac:dyDescent="0.25">
      <c r="B2" s="1" t="s">
        <v>351</v>
      </c>
      <c r="C2" s="1"/>
      <c r="D2" s="1"/>
      <c r="E2" s="1"/>
      <c r="F2" s="1"/>
    </row>
    <row r="3" spans="2:6" x14ac:dyDescent="0.25">
      <c r="B3" s="35"/>
      <c r="C3" s="35"/>
      <c r="D3" s="35"/>
      <c r="E3" s="35"/>
      <c r="F3" s="35"/>
    </row>
    <row r="4" spans="2:6" ht="29.25" customHeight="1" x14ac:dyDescent="0.25">
      <c r="B4" s="96" t="s">
        <v>98</v>
      </c>
      <c r="C4" s="94" t="s">
        <v>352</v>
      </c>
      <c r="D4" s="95"/>
      <c r="E4" s="94" t="s">
        <v>353</v>
      </c>
      <c r="F4" s="95"/>
    </row>
    <row r="5" spans="2:6" ht="16.5" x14ac:dyDescent="0.25">
      <c r="B5" s="97"/>
      <c r="C5" s="22" t="s">
        <v>94</v>
      </c>
      <c r="D5" s="22" t="s">
        <v>91</v>
      </c>
      <c r="E5" s="22" t="s">
        <v>94</v>
      </c>
      <c r="F5" s="22" t="s">
        <v>91</v>
      </c>
    </row>
    <row r="6" spans="2:6" ht="16.5" x14ac:dyDescent="0.25">
      <c r="B6" s="13">
        <v>2002</v>
      </c>
      <c r="C6" s="7">
        <v>30282</v>
      </c>
      <c r="D6" s="7">
        <v>616</v>
      </c>
      <c r="E6" s="58">
        <v>105</v>
      </c>
      <c r="F6" s="58">
        <v>54</v>
      </c>
    </row>
    <row r="7" spans="2:6" ht="16.5" x14ac:dyDescent="0.25">
      <c r="B7" s="13">
        <v>2003</v>
      </c>
      <c r="C7" s="7">
        <v>32226</v>
      </c>
      <c r="D7" s="7">
        <v>711</v>
      </c>
      <c r="E7" s="58">
        <v>111</v>
      </c>
      <c r="F7" s="58">
        <v>62</v>
      </c>
    </row>
    <row r="8" spans="2:6" ht="16.5" x14ac:dyDescent="0.25">
      <c r="B8" s="13">
        <v>2004</v>
      </c>
      <c r="C8" s="7">
        <v>56338</v>
      </c>
      <c r="D8" s="7">
        <v>1550</v>
      </c>
      <c r="E8" s="58">
        <v>192</v>
      </c>
      <c r="F8" s="58">
        <v>135</v>
      </c>
    </row>
    <row r="9" spans="2:6" ht="16.5" x14ac:dyDescent="0.25">
      <c r="B9" s="13">
        <v>2005</v>
      </c>
      <c r="C9" s="7">
        <v>51881</v>
      </c>
      <c r="D9" s="7">
        <v>1590</v>
      </c>
      <c r="E9" s="58">
        <v>176</v>
      </c>
      <c r="F9" s="58">
        <v>139</v>
      </c>
    </row>
    <row r="10" spans="2:6" ht="16.5" x14ac:dyDescent="0.25">
      <c r="B10" s="13">
        <v>2006</v>
      </c>
      <c r="C10" s="7">
        <v>39551</v>
      </c>
      <c r="D10" s="7">
        <v>2050</v>
      </c>
      <c r="E10" s="58">
        <v>133</v>
      </c>
      <c r="F10" s="58">
        <v>179</v>
      </c>
    </row>
    <row r="11" spans="2:6" ht="16.5" x14ac:dyDescent="0.25">
      <c r="B11" s="13">
        <v>2007</v>
      </c>
      <c r="C11" s="7">
        <v>47744</v>
      </c>
      <c r="D11" s="7">
        <v>1403</v>
      </c>
      <c r="E11" s="58">
        <v>158</v>
      </c>
      <c r="F11" s="58">
        <v>122</v>
      </c>
    </row>
    <row r="12" spans="2:6" ht="16.5" x14ac:dyDescent="0.25">
      <c r="B12" s="13">
        <v>2008</v>
      </c>
      <c r="C12" s="7">
        <v>64726</v>
      </c>
      <c r="D12" s="7">
        <v>1423</v>
      </c>
      <c r="E12" s="58">
        <v>213</v>
      </c>
      <c r="F12" s="58">
        <v>124</v>
      </c>
    </row>
    <row r="13" spans="2:6" ht="16.5" x14ac:dyDescent="0.25">
      <c r="B13" s="13">
        <v>2009</v>
      </c>
      <c r="C13" s="7">
        <v>79941</v>
      </c>
      <c r="D13" s="7">
        <v>1822</v>
      </c>
      <c r="E13" s="58">
        <v>261</v>
      </c>
      <c r="F13" s="58">
        <v>158</v>
      </c>
    </row>
    <row r="14" spans="2:6" ht="16.5" x14ac:dyDescent="0.25">
      <c r="B14" s="13">
        <v>2010</v>
      </c>
      <c r="C14" s="7">
        <v>71357</v>
      </c>
      <c r="D14" s="7">
        <v>1815</v>
      </c>
      <c r="E14" s="58">
        <v>231</v>
      </c>
      <c r="F14" s="58">
        <v>157</v>
      </c>
    </row>
    <row r="15" spans="2:6" ht="16.5" x14ac:dyDescent="0.25">
      <c r="B15" s="13">
        <v>2011</v>
      </c>
      <c r="C15" s="7">
        <v>51458</v>
      </c>
      <c r="D15" s="7">
        <v>1619</v>
      </c>
      <c r="E15" s="58">
        <v>165</v>
      </c>
      <c r="F15" s="58">
        <v>140</v>
      </c>
    </row>
    <row r="16" spans="2:6" ht="16.5" x14ac:dyDescent="0.25">
      <c r="B16" s="13">
        <v>2012</v>
      </c>
      <c r="C16" s="7">
        <v>66289</v>
      </c>
      <c r="D16" s="7">
        <v>2655</v>
      </c>
      <c r="E16" s="58">
        <v>211</v>
      </c>
      <c r="F16" s="58">
        <v>230</v>
      </c>
    </row>
    <row r="17" spans="2:7" ht="16.5" x14ac:dyDescent="0.25">
      <c r="B17" s="13">
        <v>2013</v>
      </c>
      <c r="C17" s="7">
        <v>66066</v>
      </c>
      <c r="D17" s="7">
        <v>2745</v>
      </c>
      <c r="E17" s="58">
        <v>209</v>
      </c>
      <c r="F17" s="58">
        <v>237</v>
      </c>
    </row>
    <row r="18" spans="2:7" ht="16.5" x14ac:dyDescent="0.25">
      <c r="B18" s="13">
        <v>2014</v>
      </c>
      <c r="C18" s="7">
        <v>72818</v>
      </c>
      <c r="D18" s="7">
        <v>2925</v>
      </c>
      <c r="E18" s="58">
        <v>229</v>
      </c>
      <c r="F18" s="58">
        <v>252</v>
      </c>
    </row>
    <row r="19" spans="2:7" ht="16.5" x14ac:dyDescent="0.25">
      <c r="B19" s="13">
        <v>2015</v>
      </c>
      <c r="C19" s="7">
        <v>66517</v>
      </c>
      <c r="D19" s="7">
        <v>2898</v>
      </c>
      <c r="E19" s="58">
        <v>207</v>
      </c>
      <c r="F19" s="58">
        <v>249</v>
      </c>
    </row>
    <row r="20" spans="2:7" ht="16.5" x14ac:dyDescent="0.25">
      <c r="B20" s="13">
        <v>2016</v>
      </c>
      <c r="C20" s="7">
        <v>96874</v>
      </c>
      <c r="D20" s="7">
        <v>4857</v>
      </c>
      <c r="E20" s="58">
        <v>300</v>
      </c>
      <c r="F20" s="58">
        <v>417</v>
      </c>
    </row>
    <row r="21" spans="2:7" ht="16.5" x14ac:dyDescent="0.25">
      <c r="B21" s="13">
        <v>2017</v>
      </c>
      <c r="C21" s="7">
        <v>33368</v>
      </c>
      <c r="D21" s="7">
        <v>2086</v>
      </c>
      <c r="E21" s="58">
        <v>103</v>
      </c>
      <c r="F21" s="58">
        <v>179</v>
      </c>
    </row>
    <row r="22" spans="2:7" ht="16.5" x14ac:dyDescent="0.25">
      <c r="B22" s="13">
        <v>2018</v>
      </c>
      <c r="C22" s="7">
        <v>22874</v>
      </c>
      <c r="D22" s="7">
        <v>1059</v>
      </c>
      <c r="E22" s="58">
        <v>70</v>
      </c>
      <c r="F22" s="58">
        <v>91</v>
      </c>
    </row>
    <row r="23" spans="2:7" ht="16.5" x14ac:dyDescent="0.25">
      <c r="B23" s="13">
        <v>2019</v>
      </c>
      <c r="C23" s="7">
        <v>27513</v>
      </c>
      <c r="D23" s="7">
        <v>1288</v>
      </c>
      <c r="E23" s="58">
        <v>84</v>
      </c>
      <c r="F23" s="58">
        <v>110</v>
      </c>
    </row>
    <row r="24" spans="2:7" x14ac:dyDescent="0.25">
      <c r="B24" s="35"/>
      <c r="C24" s="35"/>
      <c r="D24" s="35"/>
      <c r="E24" s="35"/>
      <c r="F24" s="35"/>
    </row>
    <row r="25" spans="2:7" x14ac:dyDescent="0.25">
      <c r="B25" s="10" t="s">
        <v>354</v>
      </c>
      <c r="C25" s="10"/>
      <c r="D25" s="10"/>
      <c r="E25" s="10"/>
      <c r="F25" s="10"/>
    </row>
    <row r="27" spans="2:7" ht="65.25" customHeight="1" x14ac:dyDescent="0.25">
      <c r="B27" s="101" t="s">
        <v>355</v>
      </c>
      <c r="C27" s="101"/>
      <c r="D27" s="101"/>
      <c r="E27" s="101"/>
      <c r="F27" s="101"/>
      <c r="G27" s="57"/>
    </row>
  </sheetData>
  <mergeCells count="4">
    <mergeCell ref="B4:B5"/>
    <mergeCell ref="C4:D4"/>
    <mergeCell ref="E4:F4"/>
    <mergeCell ref="B27:F27"/>
  </mergeCell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6"/>
  <sheetViews>
    <sheetView workbookViewId="0">
      <selection activeCell="B2" sqref="B2"/>
    </sheetView>
  </sheetViews>
  <sheetFormatPr defaultRowHeight="15" x14ac:dyDescent="0.25"/>
  <cols>
    <col min="1" max="1" width="2.85546875" style="3" customWidth="1"/>
    <col min="2" max="2" width="25.85546875" style="3" customWidth="1"/>
    <col min="3" max="6" width="17.28515625" style="3" customWidth="1"/>
    <col min="7" max="16384" width="9.140625" style="3"/>
  </cols>
  <sheetData>
    <row r="2" spans="2:6" ht="15.75" x14ac:dyDescent="0.25">
      <c r="B2" s="1" t="s">
        <v>356</v>
      </c>
      <c r="C2" s="1"/>
      <c r="D2" s="1"/>
      <c r="E2" s="1"/>
      <c r="F2" s="1"/>
    </row>
    <row r="3" spans="2:6" x14ac:dyDescent="0.25">
      <c r="B3" s="35"/>
      <c r="C3" s="35"/>
      <c r="D3" s="35"/>
      <c r="E3" s="35"/>
      <c r="F3" s="35"/>
    </row>
    <row r="4" spans="2:6" x14ac:dyDescent="0.25">
      <c r="B4" s="96" t="s">
        <v>357</v>
      </c>
      <c r="C4" s="94" t="s">
        <v>358</v>
      </c>
      <c r="D4" s="95"/>
      <c r="E4" s="94" t="s">
        <v>359</v>
      </c>
      <c r="F4" s="95"/>
    </row>
    <row r="5" spans="2:6" ht="16.5" x14ac:dyDescent="0.25">
      <c r="B5" s="97"/>
      <c r="C5" s="22" t="s">
        <v>1</v>
      </c>
      <c r="D5" s="22" t="s">
        <v>222</v>
      </c>
      <c r="E5" s="22" t="s">
        <v>1</v>
      </c>
      <c r="F5" s="22" t="s">
        <v>222</v>
      </c>
    </row>
    <row r="6" spans="2:6" ht="16.5" x14ac:dyDescent="0.25">
      <c r="B6" s="13" t="s">
        <v>328</v>
      </c>
      <c r="C6" s="7">
        <v>935</v>
      </c>
      <c r="D6" s="28">
        <v>72.599999999999994</v>
      </c>
      <c r="E6" s="7">
        <v>14804</v>
      </c>
      <c r="F6" s="28">
        <v>42.2</v>
      </c>
    </row>
    <row r="7" spans="2:6" ht="16.5" x14ac:dyDescent="0.25">
      <c r="B7" s="13" t="s">
        <v>327</v>
      </c>
      <c r="C7" s="7">
        <v>16</v>
      </c>
      <c r="D7" s="28">
        <v>1.2</v>
      </c>
      <c r="E7" s="7">
        <v>10473</v>
      </c>
      <c r="F7" s="28">
        <v>29.8</v>
      </c>
    </row>
    <row r="8" spans="2:6" ht="16.5" x14ac:dyDescent="0.25">
      <c r="B8" s="13" t="s">
        <v>326</v>
      </c>
      <c r="C8" s="7">
        <v>34</v>
      </c>
      <c r="D8" s="28">
        <v>2.6</v>
      </c>
      <c r="E8" s="7">
        <v>4448</v>
      </c>
      <c r="F8" s="28">
        <v>12.7</v>
      </c>
    </row>
    <row r="9" spans="2:6" ht="16.5" x14ac:dyDescent="0.25">
      <c r="B9" s="13" t="s">
        <v>324</v>
      </c>
      <c r="C9" s="7">
        <v>49</v>
      </c>
      <c r="D9" s="28">
        <v>3.8</v>
      </c>
      <c r="E9" s="7">
        <v>3028</v>
      </c>
      <c r="F9" s="28">
        <v>8.6</v>
      </c>
    </row>
    <row r="10" spans="2:6" ht="16.5" x14ac:dyDescent="0.25">
      <c r="B10" s="13" t="s">
        <v>325</v>
      </c>
      <c r="C10" s="7">
        <v>229</v>
      </c>
      <c r="D10" s="28">
        <v>17.8</v>
      </c>
      <c r="E10" s="7">
        <v>2179</v>
      </c>
      <c r="F10" s="28">
        <v>6.2</v>
      </c>
    </row>
    <row r="11" spans="2:6" ht="16.5" x14ac:dyDescent="0.25">
      <c r="B11" s="13" t="s">
        <v>329</v>
      </c>
      <c r="C11" s="7">
        <v>25</v>
      </c>
      <c r="D11" s="28">
        <v>1.9</v>
      </c>
      <c r="E11" s="7">
        <v>180</v>
      </c>
      <c r="F11" s="28">
        <v>0.5</v>
      </c>
    </row>
    <row r="12" spans="2:6" ht="16.5" x14ac:dyDescent="0.25">
      <c r="B12" s="8" t="s">
        <v>360</v>
      </c>
      <c r="C12" s="9">
        <v>1288</v>
      </c>
      <c r="D12" s="34">
        <v>100</v>
      </c>
      <c r="E12" s="9">
        <v>35112</v>
      </c>
      <c r="F12" s="34">
        <v>100</v>
      </c>
    </row>
    <row r="13" spans="2:6" x14ac:dyDescent="0.25">
      <c r="B13" s="35"/>
      <c r="C13" s="35"/>
      <c r="D13" s="35"/>
      <c r="E13" s="35"/>
      <c r="F13" s="35"/>
    </row>
    <row r="14" spans="2:6" x14ac:dyDescent="0.25">
      <c r="B14" s="10" t="s">
        <v>354</v>
      </c>
      <c r="C14" s="10"/>
      <c r="D14" s="10"/>
      <c r="E14" s="10"/>
      <c r="F14" s="10"/>
    </row>
    <row r="16" spans="2:6" ht="65.25" customHeight="1" x14ac:dyDescent="0.25">
      <c r="B16" s="101" t="s">
        <v>361</v>
      </c>
      <c r="C16" s="101"/>
      <c r="D16" s="101"/>
      <c r="E16" s="101"/>
      <c r="F16" s="101"/>
    </row>
  </sheetData>
  <mergeCells count="4">
    <mergeCell ref="B4:B5"/>
    <mergeCell ref="C4:D4"/>
    <mergeCell ref="E4:F4"/>
    <mergeCell ref="B16:F16"/>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7"/>
  <sheetViews>
    <sheetView zoomScaleNormal="100" workbookViewId="0">
      <selection activeCell="B2" sqref="B2"/>
    </sheetView>
  </sheetViews>
  <sheetFormatPr defaultRowHeight="15" x14ac:dyDescent="0.25"/>
  <cols>
    <col min="1" max="1" width="2.85546875" style="3" customWidth="1"/>
    <col min="2" max="2" width="16.85546875" style="3" customWidth="1"/>
    <col min="3" max="9" width="13.7109375" style="3" customWidth="1"/>
    <col min="10" max="16384" width="9.140625" style="3"/>
  </cols>
  <sheetData>
    <row r="2" spans="2:9" ht="15.75" x14ac:dyDescent="0.25">
      <c r="B2" s="1" t="s">
        <v>362</v>
      </c>
      <c r="C2" s="1"/>
      <c r="D2" s="1"/>
      <c r="E2" s="1"/>
      <c r="F2" s="1"/>
      <c r="G2" s="1"/>
      <c r="H2" s="1"/>
      <c r="I2" s="1"/>
    </row>
    <row r="3" spans="2:9" x14ac:dyDescent="0.25">
      <c r="B3" s="35"/>
      <c r="C3" s="35"/>
      <c r="D3" s="35"/>
      <c r="E3" s="35"/>
      <c r="F3" s="35"/>
      <c r="G3" s="35"/>
      <c r="H3" s="35"/>
      <c r="I3" s="35"/>
    </row>
    <row r="4" spans="2:9" ht="15" customHeight="1" x14ac:dyDescent="0.25">
      <c r="B4" s="96" t="s">
        <v>98</v>
      </c>
      <c r="C4" s="94" t="s">
        <v>363</v>
      </c>
      <c r="D4" s="95"/>
      <c r="E4" s="95"/>
      <c r="F4" s="95"/>
      <c r="G4" s="95"/>
      <c r="H4" s="95"/>
      <c r="I4" s="95"/>
    </row>
    <row r="5" spans="2:9" ht="49.5" x14ac:dyDescent="0.25">
      <c r="B5" s="97"/>
      <c r="C5" s="22" t="s">
        <v>324</v>
      </c>
      <c r="D5" s="22" t="s">
        <v>325</v>
      </c>
      <c r="E5" s="22" t="s">
        <v>326</v>
      </c>
      <c r="F5" s="22" t="s">
        <v>327</v>
      </c>
      <c r="G5" s="22" t="s">
        <v>328</v>
      </c>
      <c r="H5" s="22" t="s">
        <v>329</v>
      </c>
      <c r="I5" s="22" t="s">
        <v>364</v>
      </c>
    </row>
    <row r="6" spans="2:9" ht="16.5" x14ac:dyDescent="0.25">
      <c r="B6" s="13">
        <v>2002</v>
      </c>
      <c r="C6" s="7">
        <v>33</v>
      </c>
      <c r="D6" s="7">
        <v>442</v>
      </c>
      <c r="E6" s="7">
        <v>10</v>
      </c>
      <c r="F6" s="7">
        <v>48</v>
      </c>
      <c r="G6" s="7">
        <v>83</v>
      </c>
      <c r="H6" s="7">
        <v>0</v>
      </c>
      <c r="I6" s="7">
        <v>616</v>
      </c>
    </row>
    <row r="7" spans="2:9" ht="16.5" x14ac:dyDescent="0.25">
      <c r="B7" s="13">
        <v>2003</v>
      </c>
      <c r="C7" s="7">
        <v>11</v>
      </c>
      <c r="D7" s="7">
        <v>308</v>
      </c>
      <c r="E7" s="7">
        <v>26</v>
      </c>
      <c r="F7" s="7">
        <v>16</v>
      </c>
      <c r="G7" s="7">
        <v>350</v>
      </c>
      <c r="H7" s="7">
        <v>0</v>
      </c>
      <c r="I7" s="7">
        <v>711</v>
      </c>
    </row>
    <row r="8" spans="2:9" ht="16.5" x14ac:dyDescent="0.25">
      <c r="B8" s="13">
        <v>2004</v>
      </c>
      <c r="C8" s="7">
        <v>95</v>
      </c>
      <c r="D8" s="7">
        <v>121</v>
      </c>
      <c r="E8" s="7">
        <v>14</v>
      </c>
      <c r="F8" s="7">
        <v>17</v>
      </c>
      <c r="G8" s="7">
        <v>1284</v>
      </c>
      <c r="H8" s="7">
        <v>19</v>
      </c>
      <c r="I8" s="7">
        <v>1550</v>
      </c>
    </row>
    <row r="9" spans="2:9" ht="16.5" x14ac:dyDescent="0.25">
      <c r="B9" s="13">
        <v>2005</v>
      </c>
      <c r="C9" s="7">
        <v>69</v>
      </c>
      <c r="D9" s="7">
        <v>204</v>
      </c>
      <c r="E9" s="7">
        <v>8</v>
      </c>
      <c r="F9" s="7">
        <v>29</v>
      </c>
      <c r="G9" s="7">
        <v>1273</v>
      </c>
      <c r="H9" s="7">
        <v>7</v>
      </c>
      <c r="I9" s="7">
        <v>1590</v>
      </c>
    </row>
    <row r="10" spans="2:9" ht="16.5" x14ac:dyDescent="0.25">
      <c r="B10" s="13">
        <v>2006</v>
      </c>
      <c r="C10" s="7">
        <v>144</v>
      </c>
      <c r="D10" s="7">
        <v>139</v>
      </c>
      <c r="E10" s="7">
        <v>11</v>
      </c>
      <c r="F10" s="7">
        <v>48</v>
      </c>
      <c r="G10" s="7">
        <v>1693</v>
      </c>
      <c r="H10" s="7">
        <v>15</v>
      </c>
      <c r="I10" s="7">
        <v>2050</v>
      </c>
    </row>
    <row r="11" spans="2:9" ht="16.5" x14ac:dyDescent="0.25">
      <c r="B11" s="13">
        <v>2007</v>
      </c>
      <c r="C11" s="7">
        <v>282</v>
      </c>
      <c r="D11" s="7">
        <v>54</v>
      </c>
      <c r="E11" s="7">
        <v>41</v>
      </c>
      <c r="F11" s="7">
        <v>28</v>
      </c>
      <c r="G11" s="7">
        <v>994</v>
      </c>
      <c r="H11" s="7">
        <v>4</v>
      </c>
      <c r="I11" s="7">
        <v>1403</v>
      </c>
    </row>
    <row r="12" spans="2:9" ht="16.5" x14ac:dyDescent="0.25">
      <c r="B12" s="13">
        <v>2008</v>
      </c>
      <c r="C12" s="7">
        <v>381</v>
      </c>
      <c r="D12" s="7">
        <v>34</v>
      </c>
      <c r="E12" s="7">
        <v>298</v>
      </c>
      <c r="F12" s="7">
        <v>361</v>
      </c>
      <c r="G12" s="7">
        <v>349</v>
      </c>
      <c r="H12" s="7">
        <v>0</v>
      </c>
      <c r="I12" s="7">
        <v>1423</v>
      </c>
    </row>
    <row r="13" spans="2:9" ht="16.5" x14ac:dyDescent="0.25">
      <c r="B13" s="13">
        <v>2009</v>
      </c>
      <c r="C13" s="7">
        <v>281</v>
      </c>
      <c r="D13" s="7">
        <v>52</v>
      </c>
      <c r="E13" s="7">
        <v>371</v>
      </c>
      <c r="F13" s="7">
        <v>695</v>
      </c>
      <c r="G13" s="7">
        <v>414</v>
      </c>
      <c r="H13" s="7">
        <v>9</v>
      </c>
      <c r="I13" s="7">
        <v>1822</v>
      </c>
    </row>
    <row r="14" spans="2:9" ht="16.5" x14ac:dyDescent="0.25">
      <c r="B14" s="13">
        <v>2010</v>
      </c>
      <c r="C14" s="7">
        <v>267</v>
      </c>
      <c r="D14" s="7">
        <v>37</v>
      </c>
      <c r="E14" s="7">
        <v>462</v>
      </c>
      <c r="F14" s="7">
        <v>504</v>
      </c>
      <c r="G14" s="7">
        <v>538</v>
      </c>
      <c r="H14" s="7">
        <v>7</v>
      </c>
      <c r="I14" s="7">
        <v>1815</v>
      </c>
    </row>
    <row r="15" spans="2:9" ht="16.5" x14ac:dyDescent="0.25">
      <c r="B15" s="13">
        <v>2011</v>
      </c>
      <c r="C15" s="7">
        <v>297</v>
      </c>
      <c r="D15" s="7">
        <v>21</v>
      </c>
      <c r="E15" s="7">
        <v>124</v>
      </c>
      <c r="F15" s="7">
        <v>846</v>
      </c>
      <c r="G15" s="7">
        <v>323</v>
      </c>
      <c r="H15" s="7">
        <v>8</v>
      </c>
      <c r="I15" s="7">
        <v>1619</v>
      </c>
    </row>
    <row r="16" spans="2:9" ht="16.5" x14ac:dyDescent="0.25">
      <c r="B16" s="13">
        <v>2012</v>
      </c>
      <c r="C16" s="7">
        <v>227</v>
      </c>
      <c r="D16" s="7">
        <v>13</v>
      </c>
      <c r="E16" s="7">
        <v>320</v>
      </c>
      <c r="F16" s="7">
        <v>1449</v>
      </c>
      <c r="G16" s="7">
        <v>629</v>
      </c>
      <c r="H16" s="7">
        <v>17</v>
      </c>
      <c r="I16" s="7">
        <v>2655</v>
      </c>
    </row>
    <row r="17" spans="2:9" ht="16.5" x14ac:dyDescent="0.25">
      <c r="B17" s="13">
        <v>2013</v>
      </c>
      <c r="C17" s="7">
        <v>179</v>
      </c>
      <c r="D17" s="7">
        <v>8</v>
      </c>
      <c r="E17" s="7">
        <v>451</v>
      </c>
      <c r="F17" s="7">
        <v>1274</v>
      </c>
      <c r="G17" s="7">
        <v>813</v>
      </c>
      <c r="H17" s="7">
        <v>20</v>
      </c>
      <c r="I17" s="7">
        <v>2745</v>
      </c>
    </row>
    <row r="18" spans="2:9" ht="16.5" x14ac:dyDescent="0.25">
      <c r="B18" s="13">
        <v>2014</v>
      </c>
      <c r="C18" s="7">
        <v>228</v>
      </c>
      <c r="D18" s="7">
        <v>32</v>
      </c>
      <c r="E18" s="7">
        <v>540</v>
      </c>
      <c r="F18" s="7">
        <v>1189</v>
      </c>
      <c r="G18" s="7">
        <v>918</v>
      </c>
      <c r="H18" s="7">
        <v>18</v>
      </c>
      <c r="I18" s="7">
        <v>2925</v>
      </c>
    </row>
    <row r="19" spans="2:9" ht="16.5" x14ac:dyDescent="0.25">
      <c r="B19" s="13">
        <v>2015</v>
      </c>
      <c r="C19" s="7">
        <v>259</v>
      </c>
      <c r="D19" s="7">
        <v>52</v>
      </c>
      <c r="E19" s="7">
        <v>418</v>
      </c>
      <c r="F19" s="7">
        <v>1190</v>
      </c>
      <c r="G19" s="7">
        <v>966</v>
      </c>
      <c r="H19" s="7">
        <v>13</v>
      </c>
      <c r="I19" s="7">
        <v>2898</v>
      </c>
    </row>
    <row r="20" spans="2:9" ht="16.5" x14ac:dyDescent="0.25">
      <c r="B20" s="13">
        <v>2016</v>
      </c>
      <c r="C20" s="7">
        <v>136</v>
      </c>
      <c r="D20" s="7">
        <v>127</v>
      </c>
      <c r="E20" s="7">
        <v>1046</v>
      </c>
      <c r="F20" s="7">
        <v>1508</v>
      </c>
      <c r="G20" s="7">
        <v>2038</v>
      </c>
      <c r="H20" s="7">
        <v>2</v>
      </c>
      <c r="I20" s="7">
        <v>4857</v>
      </c>
    </row>
    <row r="21" spans="2:9" ht="16.5" x14ac:dyDescent="0.25">
      <c r="B21" s="13">
        <v>2017</v>
      </c>
      <c r="C21" s="7">
        <v>41</v>
      </c>
      <c r="D21" s="7">
        <v>145</v>
      </c>
      <c r="E21" s="7">
        <v>268</v>
      </c>
      <c r="F21" s="7">
        <v>949</v>
      </c>
      <c r="G21" s="7">
        <v>678</v>
      </c>
      <c r="H21" s="7">
        <v>5</v>
      </c>
      <c r="I21" s="7">
        <v>2086</v>
      </c>
    </row>
    <row r="22" spans="2:9" ht="16.5" x14ac:dyDescent="0.25">
      <c r="B22" s="13">
        <v>2018</v>
      </c>
      <c r="C22" s="7">
        <v>49</v>
      </c>
      <c r="D22" s="7">
        <v>161</v>
      </c>
      <c r="E22" s="7">
        <v>6</v>
      </c>
      <c r="F22" s="7">
        <v>306</v>
      </c>
      <c r="G22" s="7">
        <v>526</v>
      </c>
      <c r="H22" s="7">
        <v>11</v>
      </c>
      <c r="I22" s="7">
        <v>1059</v>
      </c>
    </row>
    <row r="23" spans="2:9" ht="16.5" x14ac:dyDescent="0.25">
      <c r="B23" s="13">
        <v>2019</v>
      </c>
      <c r="C23" s="7">
        <v>49</v>
      </c>
      <c r="D23" s="7">
        <v>229</v>
      </c>
      <c r="E23" s="7">
        <v>34</v>
      </c>
      <c r="F23" s="7">
        <v>16</v>
      </c>
      <c r="G23" s="7">
        <v>935</v>
      </c>
      <c r="H23" s="7">
        <v>25</v>
      </c>
      <c r="I23" s="7">
        <v>1288</v>
      </c>
    </row>
    <row r="24" spans="2:9" x14ac:dyDescent="0.25">
      <c r="B24" s="10"/>
      <c r="C24" s="10"/>
      <c r="D24" s="10"/>
      <c r="E24" s="10"/>
      <c r="F24" s="10"/>
      <c r="G24" s="10"/>
      <c r="H24" s="10"/>
      <c r="I24" s="10"/>
    </row>
    <row r="25" spans="2:9" x14ac:dyDescent="0.25">
      <c r="B25" s="10" t="s">
        <v>354</v>
      </c>
      <c r="C25" s="10"/>
      <c r="D25" s="10"/>
      <c r="E25" s="10"/>
      <c r="F25" s="10"/>
      <c r="G25" s="10"/>
      <c r="H25" s="10"/>
      <c r="I25" s="10"/>
    </row>
    <row r="27" spans="2:9" ht="36.75" customHeight="1" x14ac:dyDescent="0.25">
      <c r="B27" s="101" t="s">
        <v>361</v>
      </c>
      <c r="C27" s="101"/>
      <c r="D27" s="101"/>
      <c r="E27" s="101"/>
      <c r="F27" s="101"/>
      <c r="G27" s="101"/>
      <c r="H27" s="101"/>
      <c r="I27" s="101"/>
    </row>
  </sheetData>
  <mergeCells count="3">
    <mergeCell ref="B4:B5"/>
    <mergeCell ref="C4:I4"/>
    <mergeCell ref="B27:I27"/>
  </mergeCell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election activeCell="B2" sqref="B2"/>
    </sheetView>
  </sheetViews>
  <sheetFormatPr defaultRowHeight="15" x14ac:dyDescent="0.25"/>
  <cols>
    <col min="1" max="1" width="2.85546875" style="3" customWidth="1"/>
    <col min="2" max="2" width="36.5703125" style="3" customWidth="1"/>
    <col min="3" max="3" width="19.85546875" style="3" customWidth="1"/>
    <col min="4" max="5" width="18.7109375" style="3" customWidth="1"/>
    <col min="6" max="16384" width="9.140625" style="3"/>
  </cols>
  <sheetData>
    <row r="2" spans="2:5" ht="15.75" x14ac:dyDescent="0.25">
      <c r="B2" s="1" t="s">
        <v>366</v>
      </c>
      <c r="C2" s="1"/>
    </row>
    <row r="3" spans="2:5" x14ac:dyDescent="0.25">
      <c r="B3" s="35"/>
      <c r="C3" s="35"/>
    </row>
    <row r="4" spans="2:5" x14ac:dyDescent="0.25">
      <c r="B4" s="53" t="s">
        <v>332</v>
      </c>
      <c r="C4" s="52" t="s">
        <v>99</v>
      </c>
      <c r="D4" s="39" t="s">
        <v>333</v>
      </c>
      <c r="E4" s="39" t="s">
        <v>222</v>
      </c>
    </row>
    <row r="5" spans="2:5" ht="16.5" x14ac:dyDescent="0.25">
      <c r="B5" s="6" t="s">
        <v>367</v>
      </c>
      <c r="C5" s="50" t="s">
        <v>328</v>
      </c>
      <c r="D5" s="7">
        <v>801</v>
      </c>
      <c r="E5" s="49">
        <v>62.189440993788821</v>
      </c>
    </row>
    <row r="6" spans="2:5" ht="16.5" x14ac:dyDescent="0.25">
      <c r="B6" s="6" t="s">
        <v>368</v>
      </c>
      <c r="C6" s="50" t="s">
        <v>325</v>
      </c>
      <c r="D6" s="7">
        <v>228</v>
      </c>
      <c r="E6" s="49">
        <v>17.701863354037268</v>
      </c>
    </row>
    <row r="7" spans="2:5" ht="16.5" x14ac:dyDescent="0.25">
      <c r="B7" s="6" t="s">
        <v>369</v>
      </c>
      <c r="C7" s="50" t="s">
        <v>328</v>
      </c>
      <c r="D7" s="7">
        <v>86</v>
      </c>
      <c r="E7" s="49">
        <v>6.6770186335403725</v>
      </c>
    </row>
    <row r="8" spans="2:5" ht="16.5" x14ac:dyDescent="0.25">
      <c r="B8" s="6" t="s">
        <v>370</v>
      </c>
      <c r="C8" s="50" t="s">
        <v>324</v>
      </c>
      <c r="D8" s="7">
        <v>49</v>
      </c>
      <c r="E8" s="49">
        <v>3.8043478260869565</v>
      </c>
    </row>
    <row r="9" spans="2:5" ht="16.5" x14ac:dyDescent="0.25">
      <c r="B9" s="6" t="s">
        <v>371</v>
      </c>
      <c r="C9" s="50" t="s">
        <v>326</v>
      </c>
      <c r="D9" s="7">
        <v>23</v>
      </c>
      <c r="E9" s="49">
        <v>1.7857142857142858</v>
      </c>
    </row>
    <row r="10" spans="2:5" ht="16.5" x14ac:dyDescent="0.25">
      <c r="B10" s="6" t="s">
        <v>343</v>
      </c>
      <c r="C10" s="50" t="s">
        <v>328</v>
      </c>
      <c r="D10" s="7">
        <v>16</v>
      </c>
      <c r="E10" s="49">
        <v>1.2422360248447204</v>
      </c>
    </row>
    <row r="11" spans="2:5" ht="16.5" x14ac:dyDescent="0.25">
      <c r="B11" s="6" t="s">
        <v>372</v>
      </c>
      <c r="C11" s="50" t="s">
        <v>329</v>
      </c>
      <c r="D11" s="7">
        <v>14</v>
      </c>
      <c r="E11" s="49">
        <v>1.0869565217391304</v>
      </c>
    </row>
    <row r="12" spans="2:5" ht="16.5" x14ac:dyDescent="0.25">
      <c r="B12" s="6" t="s">
        <v>373</v>
      </c>
      <c r="C12" s="50" t="s">
        <v>328</v>
      </c>
      <c r="D12" s="7">
        <v>13</v>
      </c>
      <c r="E12" s="49">
        <v>1.0093167701863355</v>
      </c>
    </row>
    <row r="13" spans="2:5" ht="16.5" x14ac:dyDescent="0.25">
      <c r="B13" s="6" t="s">
        <v>374</v>
      </c>
      <c r="C13" s="50" t="s">
        <v>329</v>
      </c>
      <c r="D13" s="7">
        <v>10</v>
      </c>
      <c r="E13" s="49">
        <v>0.77639751552795033</v>
      </c>
    </row>
    <row r="14" spans="2:5" ht="16.5" x14ac:dyDescent="0.25">
      <c r="B14" s="6" t="s">
        <v>375</v>
      </c>
      <c r="C14" s="50" t="s">
        <v>328</v>
      </c>
      <c r="D14" s="7">
        <v>8</v>
      </c>
      <c r="E14" s="49">
        <v>0.6211180124223602</v>
      </c>
    </row>
    <row r="15" spans="2:5" ht="16.5" x14ac:dyDescent="0.25">
      <c r="B15" s="6" t="s">
        <v>376</v>
      </c>
      <c r="C15" s="50" t="s">
        <v>326</v>
      </c>
      <c r="D15" s="7">
        <v>8</v>
      </c>
      <c r="E15" s="49">
        <v>0.6211180124223602</v>
      </c>
    </row>
    <row r="16" spans="2:5" x14ac:dyDescent="0.25">
      <c r="B16" s="35"/>
      <c r="C16" s="35"/>
    </row>
    <row r="17" spans="2:5" x14ac:dyDescent="0.25">
      <c r="B17" s="101" t="s">
        <v>377</v>
      </c>
      <c r="C17" s="101"/>
      <c r="D17" s="101"/>
      <c r="E17" s="101"/>
    </row>
    <row r="18" spans="2:5" x14ac:dyDescent="0.25">
      <c r="B18" s="41"/>
      <c r="C18" s="41"/>
      <c r="D18" s="41"/>
      <c r="E18" s="41"/>
    </row>
    <row r="19" spans="2:5" ht="62.25" customHeight="1" x14ac:dyDescent="0.25">
      <c r="B19" s="101" t="s">
        <v>361</v>
      </c>
      <c r="C19" s="101"/>
      <c r="D19" s="101"/>
      <c r="E19" s="101"/>
    </row>
  </sheetData>
  <mergeCells count="2">
    <mergeCell ref="B17:E17"/>
    <mergeCell ref="B19:E19"/>
  </mergeCell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4"/>
  <sheetViews>
    <sheetView workbookViewId="0">
      <selection activeCell="B2" sqref="B2"/>
    </sheetView>
  </sheetViews>
  <sheetFormatPr defaultRowHeight="15" x14ac:dyDescent="0.25"/>
  <cols>
    <col min="1" max="1" width="2.85546875" style="3" customWidth="1"/>
    <col min="2" max="4" width="21.7109375" style="3" customWidth="1"/>
    <col min="5" max="16384" width="9.140625" style="3"/>
  </cols>
  <sheetData>
    <row r="2" spans="2:4" ht="15.75" x14ac:dyDescent="0.25">
      <c r="B2" s="1" t="s">
        <v>381</v>
      </c>
      <c r="C2" s="1"/>
      <c r="D2" s="1"/>
    </row>
    <row r="3" spans="2:4" x14ac:dyDescent="0.25">
      <c r="B3" s="35"/>
      <c r="C3" s="35"/>
      <c r="D3" s="35"/>
    </row>
    <row r="4" spans="2:4" ht="29.25" customHeight="1" x14ac:dyDescent="0.25">
      <c r="B4" s="36" t="s">
        <v>99</v>
      </c>
      <c r="C4" s="36" t="s">
        <v>358</v>
      </c>
      <c r="D4" s="36" t="s">
        <v>378</v>
      </c>
    </row>
    <row r="5" spans="2:4" ht="16.5" x14ac:dyDescent="0.25">
      <c r="B5" s="13" t="s">
        <v>100</v>
      </c>
      <c r="C5" s="7">
        <v>411</v>
      </c>
      <c r="D5" s="7">
        <v>15822</v>
      </c>
    </row>
    <row r="6" spans="2:4" ht="16.5" x14ac:dyDescent="0.25">
      <c r="B6" s="13" t="s">
        <v>101</v>
      </c>
      <c r="C6" s="7">
        <v>575</v>
      </c>
      <c r="D6" s="7">
        <v>14032</v>
      </c>
    </row>
    <row r="7" spans="2:4" ht="16.5" x14ac:dyDescent="0.25">
      <c r="B7" s="13" t="s">
        <v>102</v>
      </c>
      <c r="C7" s="7">
        <v>0</v>
      </c>
      <c r="D7" s="7">
        <v>281</v>
      </c>
    </row>
    <row r="8" spans="2:4" ht="16.5" x14ac:dyDescent="0.25">
      <c r="B8" s="13" t="s">
        <v>103</v>
      </c>
      <c r="C8" s="7">
        <v>0</v>
      </c>
      <c r="D8" s="7">
        <v>10</v>
      </c>
    </row>
    <row r="9" spans="2:4" ht="16.5" x14ac:dyDescent="0.25">
      <c r="B9" s="13" t="s">
        <v>104</v>
      </c>
      <c r="C9" s="7">
        <v>302</v>
      </c>
      <c r="D9" s="7">
        <v>4967</v>
      </c>
    </row>
    <row r="10" spans="2:4" ht="16.5" x14ac:dyDescent="0.25">
      <c r="B10" s="8" t="s">
        <v>105</v>
      </c>
      <c r="C10" s="9">
        <v>1288</v>
      </c>
      <c r="D10" s="9">
        <v>35112</v>
      </c>
    </row>
    <row r="11" spans="2:4" x14ac:dyDescent="0.25">
      <c r="B11" s="35"/>
      <c r="C11" s="35"/>
      <c r="D11" s="35"/>
    </row>
    <row r="12" spans="2:4" ht="25.5" customHeight="1" x14ac:dyDescent="0.25">
      <c r="B12" s="101" t="s">
        <v>379</v>
      </c>
      <c r="C12" s="101"/>
      <c r="D12" s="101"/>
    </row>
    <row r="14" spans="2:4" ht="127.5" customHeight="1" x14ac:dyDescent="0.25">
      <c r="B14" s="101" t="s">
        <v>380</v>
      </c>
      <c r="C14" s="101"/>
      <c r="D14" s="101"/>
    </row>
  </sheetData>
  <mergeCells count="2">
    <mergeCell ref="B14:D14"/>
    <mergeCell ref="B12:D12"/>
  </mergeCell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97"/>
  <sheetViews>
    <sheetView workbookViewId="0">
      <selection activeCell="B2" sqref="B2"/>
    </sheetView>
  </sheetViews>
  <sheetFormatPr defaultRowHeight="15" x14ac:dyDescent="0.25"/>
  <cols>
    <col min="1" max="1" width="2.85546875" style="3" customWidth="1"/>
    <col min="2" max="4" width="20.85546875" style="3" customWidth="1"/>
    <col min="5" max="16384" width="9.140625" style="3"/>
  </cols>
  <sheetData>
    <row r="2" spans="2:4" ht="15.75" x14ac:dyDescent="0.25">
      <c r="B2" s="1" t="s">
        <v>382</v>
      </c>
      <c r="C2" s="1"/>
      <c r="D2" s="35"/>
    </row>
    <row r="3" spans="2:4" x14ac:dyDescent="0.25">
      <c r="B3" s="35"/>
      <c r="C3" s="35"/>
      <c r="D3" s="35"/>
    </row>
    <row r="4" spans="2:4" ht="28.5" x14ac:dyDescent="0.25">
      <c r="B4" s="4" t="s">
        <v>0</v>
      </c>
      <c r="C4" s="4" t="s">
        <v>358</v>
      </c>
      <c r="D4" s="4" t="s">
        <v>378</v>
      </c>
    </row>
    <row r="5" spans="2:4" ht="16.5" x14ac:dyDescent="0.25">
      <c r="B5" s="6" t="s">
        <v>3</v>
      </c>
      <c r="C5" s="7">
        <v>0</v>
      </c>
      <c r="D5" s="7">
        <v>0</v>
      </c>
    </row>
    <row r="6" spans="2:4" ht="16.5" x14ac:dyDescent="0.25">
      <c r="B6" s="6" t="s">
        <v>4</v>
      </c>
      <c r="C6" s="7">
        <v>0</v>
      </c>
      <c r="D6" s="7">
        <v>0</v>
      </c>
    </row>
    <row r="7" spans="2:4" ht="16.5" x14ac:dyDescent="0.25">
      <c r="B7" s="6" t="s">
        <v>5</v>
      </c>
      <c r="C7" s="7">
        <v>0</v>
      </c>
      <c r="D7" s="7" t="s">
        <v>383</v>
      </c>
    </row>
    <row r="8" spans="2:4" ht="16.5" x14ac:dyDescent="0.25">
      <c r="B8" s="6" t="s">
        <v>6</v>
      </c>
      <c r="C8" s="7">
        <v>0</v>
      </c>
      <c r="D8" s="7">
        <v>0</v>
      </c>
    </row>
    <row r="9" spans="2:4" ht="16.5" x14ac:dyDescent="0.25">
      <c r="B9" s="6" t="s">
        <v>7</v>
      </c>
      <c r="C9" s="7">
        <v>0</v>
      </c>
      <c r="D9" s="7" t="s">
        <v>383</v>
      </c>
    </row>
    <row r="10" spans="2:4" ht="16.5" x14ac:dyDescent="0.25">
      <c r="B10" s="6" t="s">
        <v>8</v>
      </c>
      <c r="C10" s="7">
        <v>0</v>
      </c>
      <c r="D10" s="7">
        <v>0</v>
      </c>
    </row>
    <row r="11" spans="2:4" ht="16.5" x14ac:dyDescent="0.25">
      <c r="B11" s="6" t="s">
        <v>9</v>
      </c>
      <c r="C11" s="7">
        <v>0</v>
      </c>
      <c r="D11" s="7">
        <v>0</v>
      </c>
    </row>
    <row r="12" spans="2:4" ht="16.5" x14ac:dyDescent="0.25">
      <c r="B12" s="6" t="s">
        <v>10</v>
      </c>
      <c r="C12" s="7">
        <v>0</v>
      </c>
      <c r="D12" s="7">
        <v>3.5146443514644356E-3</v>
      </c>
    </row>
    <row r="13" spans="2:4" ht="16.5" x14ac:dyDescent="0.25">
      <c r="B13" s="6" t="s">
        <v>11</v>
      </c>
      <c r="C13" s="7" t="s">
        <v>383</v>
      </c>
      <c r="D13" s="7">
        <v>102.7162466521728</v>
      </c>
    </row>
    <row r="14" spans="2:4" ht="16.5" x14ac:dyDescent="0.25">
      <c r="B14" s="6" t="s">
        <v>12</v>
      </c>
      <c r="C14" s="7">
        <v>0</v>
      </c>
      <c r="D14" s="7">
        <v>0</v>
      </c>
    </row>
    <row r="15" spans="2:4" ht="16.5" x14ac:dyDescent="0.25">
      <c r="B15" s="6" t="s">
        <v>13</v>
      </c>
      <c r="C15" s="7">
        <v>0</v>
      </c>
      <c r="D15" s="7">
        <v>2.4551686209808889E-3</v>
      </c>
    </row>
    <row r="16" spans="2:4" ht="16.5" x14ac:dyDescent="0.25">
      <c r="B16" s="6" t="s">
        <v>14</v>
      </c>
      <c r="C16" s="7">
        <v>0</v>
      </c>
      <c r="D16" s="7" t="s">
        <v>383</v>
      </c>
    </row>
    <row r="17" spans="2:4" ht="16.5" x14ac:dyDescent="0.25">
      <c r="B17" s="6" t="s">
        <v>15</v>
      </c>
      <c r="C17" s="7" t="s">
        <v>383</v>
      </c>
      <c r="D17" s="7">
        <v>98.707037447499388</v>
      </c>
    </row>
    <row r="18" spans="2:4" ht="16.5" x14ac:dyDescent="0.25">
      <c r="B18" s="6" t="s">
        <v>16</v>
      </c>
      <c r="C18" s="7">
        <v>0</v>
      </c>
      <c r="D18" s="7">
        <v>0</v>
      </c>
    </row>
    <row r="19" spans="2:4" ht="16.5" x14ac:dyDescent="0.25">
      <c r="B19" s="6" t="s">
        <v>17</v>
      </c>
      <c r="C19" s="7">
        <v>0</v>
      </c>
      <c r="D19" s="7">
        <v>0</v>
      </c>
    </row>
    <row r="20" spans="2:4" ht="16.5" x14ac:dyDescent="0.25">
      <c r="B20" s="6" t="s">
        <v>18</v>
      </c>
      <c r="C20" s="7">
        <v>0</v>
      </c>
      <c r="D20" s="7">
        <v>0</v>
      </c>
    </row>
    <row r="21" spans="2:4" ht="16.5" x14ac:dyDescent="0.25">
      <c r="B21" s="6" t="s">
        <v>19</v>
      </c>
      <c r="C21" s="7">
        <v>0</v>
      </c>
      <c r="D21" s="7">
        <v>0</v>
      </c>
    </row>
    <row r="22" spans="2:4" ht="16.5" x14ac:dyDescent="0.25">
      <c r="B22" s="6" t="s">
        <v>20</v>
      </c>
      <c r="C22" s="7">
        <v>409.99687395333257</v>
      </c>
      <c r="D22" s="7">
        <v>7854.9884718600761</v>
      </c>
    </row>
    <row r="23" spans="2:4" ht="16.5" x14ac:dyDescent="0.25">
      <c r="B23" s="6" t="s">
        <v>21</v>
      </c>
      <c r="C23" s="7">
        <v>0</v>
      </c>
      <c r="D23" s="7">
        <v>6.0000000000000001E-3</v>
      </c>
    </row>
    <row r="24" spans="2:4" ht="16.5" x14ac:dyDescent="0.25">
      <c r="B24" s="6" t="s">
        <v>22</v>
      </c>
      <c r="C24" s="7">
        <v>0</v>
      </c>
      <c r="D24" s="7" t="s">
        <v>383</v>
      </c>
    </row>
    <row r="25" spans="2:4" ht="16.5" x14ac:dyDescent="0.25">
      <c r="B25" s="6" t="s">
        <v>23</v>
      </c>
      <c r="C25" s="7" t="s">
        <v>383</v>
      </c>
      <c r="D25" s="7">
        <v>174.98119713710676</v>
      </c>
    </row>
    <row r="26" spans="2:4" ht="16.5" x14ac:dyDescent="0.25">
      <c r="B26" s="6" t="s">
        <v>24</v>
      </c>
      <c r="C26" s="7">
        <v>0</v>
      </c>
      <c r="D26" s="7">
        <v>0</v>
      </c>
    </row>
    <row r="27" spans="2:4" ht="16.5" x14ac:dyDescent="0.25">
      <c r="B27" s="6" t="s">
        <v>25</v>
      </c>
      <c r="C27" s="7" t="s">
        <v>383</v>
      </c>
      <c r="D27" s="7">
        <v>165.4983349150223</v>
      </c>
    </row>
    <row r="28" spans="2:4" ht="16.5" x14ac:dyDescent="0.25">
      <c r="B28" s="6" t="s">
        <v>26</v>
      </c>
      <c r="C28" s="7">
        <v>0</v>
      </c>
      <c r="D28" s="7">
        <v>0</v>
      </c>
    </row>
    <row r="29" spans="2:4" ht="16.5" x14ac:dyDescent="0.25">
      <c r="B29" s="6" t="s">
        <v>27</v>
      </c>
      <c r="C29" s="7">
        <v>404.28284041147646</v>
      </c>
      <c r="D29" s="7">
        <v>15424.565588516816</v>
      </c>
    </row>
    <row r="30" spans="2:4" ht="16.5" x14ac:dyDescent="0.25">
      <c r="B30" s="6" t="s">
        <v>28</v>
      </c>
      <c r="C30" s="7">
        <v>0</v>
      </c>
      <c r="D30" s="7">
        <v>0</v>
      </c>
    </row>
    <row r="31" spans="2:4" ht="16.5" x14ac:dyDescent="0.25">
      <c r="B31" s="6" t="s">
        <v>29</v>
      </c>
      <c r="C31" s="7">
        <v>0</v>
      </c>
      <c r="D31" s="7">
        <v>0</v>
      </c>
    </row>
    <row r="32" spans="2:4" ht="16.5" x14ac:dyDescent="0.25">
      <c r="B32" s="6" t="s">
        <v>30</v>
      </c>
      <c r="C32" s="7">
        <v>0</v>
      </c>
      <c r="D32" s="7" t="s">
        <v>383</v>
      </c>
    </row>
    <row r="33" spans="2:4" ht="16.5" x14ac:dyDescent="0.25">
      <c r="B33" s="6" t="s">
        <v>31</v>
      </c>
      <c r="C33" s="7" t="s">
        <v>383</v>
      </c>
      <c r="D33" s="7">
        <v>37.291694869803706</v>
      </c>
    </row>
    <row r="34" spans="2:4" ht="16.5" x14ac:dyDescent="0.25">
      <c r="B34" s="6" t="s">
        <v>32</v>
      </c>
      <c r="C34" s="7">
        <v>0</v>
      </c>
      <c r="D34" s="7">
        <v>0</v>
      </c>
    </row>
    <row r="35" spans="2:4" ht="16.5" x14ac:dyDescent="0.25">
      <c r="B35" s="6" t="s">
        <v>33</v>
      </c>
      <c r="C35" s="7">
        <v>62.291905640066354</v>
      </c>
      <c r="D35" s="7">
        <v>2295.2980084002816</v>
      </c>
    </row>
    <row r="36" spans="2:4" ht="16.5" x14ac:dyDescent="0.25">
      <c r="B36" s="6" t="s">
        <v>34</v>
      </c>
      <c r="C36" s="7">
        <v>0</v>
      </c>
      <c r="D36" s="7">
        <v>0</v>
      </c>
    </row>
    <row r="37" spans="2:4" ht="16.5" x14ac:dyDescent="0.25">
      <c r="B37" s="6" t="s">
        <v>35</v>
      </c>
      <c r="C37" s="7">
        <v>0</v>
      </c>
      <c r="D37" s="7">
        <v>0</v>
      </c>
    </row>
    <row r="38" spans="2:4" ht="16.5" x14ac:dyDescent="0.25">
      <c r="B38" s="6" t="s">
        <v>36</v>
      </c>
      <c r="C38" s="7">
        <v>0</v>
      </c>
      <c r="D38" s="7">
        <v>0</v>
      </c>
    </row>
    <row r="39" spans="2:4" ht="16.5" x14ac:dyDescent="0.25">
      <c r="B39" s="6" t="s">
        <v>37</v>
      </c>
      <c r="C39" s="7">
        <v>0</v>
      </c>
      <c r="D39" s="7">
        <v>6.0000000000000001E-3</v>
      </c>
    </row>
    <row r="40" spans="2:4" ht="16.5" x14ac:dyDescent="0.25">
      <c r="B40" s="6" t="s">
        <v>38</v>
      </c>
      <c r="C40" s="7">
        <v>0</v>
      </c>
      <c r="D40" s="7" t="s">
        <v>383</v>
      </c>
    </row>
    <row r="41" spans="2:4" ht="16.5" x14ac:dyDescent="0.25">
      <c r="B41" s="6" t="s">
        <v>39</v>
      </c>
      <c r="C41" s="7">
        <v>0</v>
      </c>
      <c r="D41" s="7">
        <v>0</v>
      </c>
    </row>
    <row r="42" spans="2:4" ht="16.5" x14ac:dyDescent="0.25">
      <c r="B42" s="6" t="s">
        <v>40</v>
      </c>
      <c r="C42" s="7">
        <v>0</v>
      </c>
      <c r="D42" s="7">
        <v>0</v>
      </c>
    </row>
    <row r="43" spans="2:4" ht="16.5" x14ac:dyDescent="0.25">
      <c r="B43" s="6" t="s">
        <v>41</v>
      </c>
      <c r="C43" s="7">
        <v>0</v>
      </c>
      <c r="D43" s="7">
        <v>0</v>
      </c>
    </row>
    <row r="44" spans="2:4" ht="16.5" x14ac:dyDescent="0.25">
      <c r="B44" s="6" t="s">
        <v>42</v>
      </c>
      <c r="C44" s="7">
        <v>0</v>
      </c>
      <c r="D44" s="7">
        <v>0</v>
      </c>
    </row>
    <row r="45" spans="2:4" ht="16.5" x14ac:dyDescent="0.25">
      <c r="B45" s="6" t="s">
        <v>43</v>
      </c>
      <c r="C45" s="7">
        <v>0</v>
      </c>
      <c r="D45" s="7" t="s">
        <v>383</v>
      </c>
    </row>
    <row r="46" spans="2:4" ht="16.5" x14ac:dyDescent="0.25">
      <c r="B46" s="6" t="s">
        <v>44</v>
      </c>
      <c r="C46" s="7">
        <v>0</v>
      </c>
      <c r="D46" s="7">
        <v>0</v>
      </c>
    </row>
    <row r="47" spans="2:4" ht="16.5" x14ac:dyDescent="0.25">
      <c r="B47" s="6" t="s">
        <v>45</v>
      </c>
      <c r="C47" s="7">
        <v>0</v>
      </c>
      <c r="D47" s="7">
        <v>19.97</v>
      </c>
    </row>
    <row r="48" spans="2:4" ht="16.5" x14ac:dyDescent="0.25">
      <c r="B48" s="6" t="s">
        <v>46</v>
      </c>
      <c r="C48" s="7">
        <v>0</v>
      </c>
      <c r="D48" s="7">
        <v>0</v>
      </c>
    </row>
    <row r="49" spans="2:4" ht="16.5" x14ac:dyDescent="0.25">
      <c r="B49" s="6" t="s">
        <v>47</v>
      </c>
      <c r="C49" s="7">
        <v>0</v>
      </c>
      <c r="D49" s="7">
        <v>20.730707263790276</v>
      </c>
    </row>
    <row r="50" spans="2:4" ht="16.5" x14ac:dyDescent="0.25">
      <c r="B50" s="6" t="s">
        <v>48</v>
      </c>
      <c r="C50" s="7">
        <v>0</v>
      </c>
      <c r="D50" s="7">
        <v>0</v>
      </c>
    </row>
    <row r="51" spans="2:4" ht="16.5" x14ac:dyDescent="0.25">
      <c r="B51" s="6" t="s">
        <v>49</v>
      </c>
      <c r="C51" s="7">
        <v>0</v>
      </c>
      <c r="D51" s="7">
        <v>11.007</v>
      </c>
    </row>
    <row r="52" spans="2:4" ht="16.5" x14ac:dyDescent="0.25">
      <c r="B52" s="6" t="s">
        <v>50</v>
      </c>
      <c r="C52" s="7">
        <v>0</v>
      </c>
      <c r="D52" s="7">
        <v>268.84553302118957</v>
      </c>
    </row>
    <row r="53" spans="2:4" ht="16.5" x14ac:dyDescent="0.25">
      <c r="B53" s="6" t="s">
        <v>51</v>
      </c>
      <c r="C53" s="7">
        <v>0.36094964183295614</v>
      </c>
      <c r="D53" s="7">
        <v>27.468294602293522</v>
      </c>
    </row>
    <row r="54" spans="2:4" ht="16.5" x14ac:dyDescent="0.25">
      <c r="B54" s="6" t="s">
        <v>52</v>
      </c>
      <c r="C54" s="7">
        <v>0</v>
      </c>
      <c r="D54" s="7">
        <v>12.157803702200285</v>
      </c>
    </row>
    <row r="55" spans="2:4" ht="16.5" x14ac:dyDescent="0.25">
      <c r="B55" s="6" t="s">
        <v>53</v>
      </c>
      <c r="C55" s="7">
        <v>0</v>
      </c>
      <c r="D55" s="7">
        <v>0</v>
      </c>
    </row>
    <row r="56" spans="2:4" ht="16.5" x14ac:dyDescent="0.25">
      <c r="B56" s="6" t="s">
        <v>54</v>
      </c>
      <c r="C56" s="7" t="s">
        <v>383</v>
      </c>
      <c r="D56" s="7">
        <v>20.59258343219804</v>
      </c>
    </row>
    <row r="57" spans="2:4" ht="16.5" x14ac:dyDescent="0.25">
      <c r="B57" s="6" t="s">
        <v>55</v>
      </c>
      <c r="C57" s="7">
        <v>0</v>
      </c>
      <c r="D57" s="7">
        <v>0</v>
      </c>
    </row>
    <row r="58" spans="2:4" ht="16.5" x14ac:dyDescent="0.25">
      <c r="B58" s="6" t="s">
        <v>56</v>
      </c>
      <c r="C58" s="7">
        <v>0</v>
      </c>
      <c r="D58" s="7">
        <v>0</v>
      </c>
    </row>
    <row r="59" spans="2:4" ht="16.5" x14ac:dyDescent="0.25">
      <c r="B59" s="6" t="s">
        <v>57</v>
      </c>
      <c r="C59" s="7">
        <v>0</v>
      </c>
      <c r="D59" s="7" t="s">
        <v>383</v>
      </c>
    </row>
    <row r="60" spans="2:4" ht="16.5" x14ac:dyDescent="0.25">
      <c r="B60" s="6" t="s">
        <v>58</v>
      </c>
      <c r="C60" s="7">
        <v>0</v>
      </c>
      <c r="D60" s="7">
        <v>0</v>
      </c>
    </row>
    <row r="61" spans="2:4" ht="16.5" x14ac:dyDescent="0.25">
      <c r="B61" s="6" t="s">
        <v>59</v>
      </c>
      <c r="C61" s="7">
        <v>232.44296438255142</v>
      </c>
      <c r="D61" s="7">
        <v>2383.920124578075</v>
      </c>
    </row>
    <row r="62" spans="2:4" ht="16.5" x14ac:dyDescent="0.25">
      <c r="B62" s="6" t="s">
        <v>60</v>
      </c>
      <c r="C62" s="7">
        <v>0</v>
      </c>
      <c r="D62" s="7">
        <v>0</v>
      </c>
    </row>
    <row r="63" spans="2:4" ht="16.5" x14ac:dyDescent="0.25">
      <c r="B63" s="6" t="s">
        <v>61</v>
      </c>
      <c r="C63" s="7">
        <v>0</v>
      </c>
      <c r="D63" s="7">
        <v>0.253</v>
      </c>
    </row>
    <row r="64" spans="2:4" ht="16.5" x14ac:dyDescent="0.25">
      <c r="B64" s="6" t="s">
        <v>62</v>
      </c>
      <c r="C64" s="7">
        <v>0</v>
      </c>
      <c r="D64" s="7">
        <v>0.31567449481157839</v>
      </c>
    </row>
    <row r="65" spans="2:4" ht="16.5" x14ac:dyDescent="0.25">
      <c r="B65" s="6" t="s">
        <v>63</v>
      </c>
      <c r="C65" s="7">
        <v>0</v>
      </c>
      <c r="D65" s="7">
        <v>0</v>
      </c>
    </row>
    <row r="66" spans="2:4" ht="16.5" x14ac:dyDescent="0.25">
      <c r="B66" s="6" t="s">
        <v>64</v>
      </c>
      <c r="C66" s="7">
        <v>0</v>
      </c>
      <c r="D66" s="7">
        <v>0</v>
      </c>
    </row>
    <row r="67" spans="2:4" ht="16.5" x14ac:dyDescent="0.25">
      <c r="B67" s="6" t="s">
        <v>65</v>
      </c>
      <c r="C67" s="7">
        <v>0</v>
      </c>
      <c r="D67" s="7">
        <v>0.21599999999999997</v>
      </c>
    </row>
    <row r="68" spans="2:4" ht="16.5" x14ac:dyDescent="0.25">
      <c r="B68" s="6" t="s">
        <v>66</v>
      </c>
      <c r="C68" s="7">
        <v>0</v>
      </c>
      <c r="D68" s="7" t="s">
        <v>383</v>
      </c>
    </row>
    <row r="69" spans="2:4" ht="16.5" x14ac:dyDescent="0.25">
      <c r="B69" s="6" t="s">
        <v>67</v>
      </c>
      <c r="C69" s="7">
        <v>2.2015042618099664E-2</v>
      </c>
      <c r="D69" s="7" t="s">
        <v>383</v>
      </c>
    </row>
    <row r="70" spans="2:4" ht="16.5" x14ac:dyDescent="0.25">
      <c r="B70" s="6" t="s">
        <v>68</v>
      </c>
      <c r="C70" s="7">
        <v>0</v>
      </c>
      <c r="D70" s="7">
        <v>3.4016736401673645E-2</v>
      </c>
    </row>
    <row r="71" spans="2:4" ht="16.5" x14ac:dyDescent="0.25">
      <c r="B71" s="6" t="s">
        <v>69</v>
      </c>
      <c r="C71" s="7">
        <v>0.18469737954353338</v>
      </c>
      <c r="D71" s="7">
        <v>119.9426738788607</v>
      </c>
    </row>
    <row r="72" spans="2:4" ht="16.5" x14ac:dyDescent="0.25">
      <c r="B72" s="6" t="s">
        <v>70</v>
      </c>
      <c r="C72" s="7">
        <v>0</v>
      </c>
      <c r="D72" s="7">
        <v>0.18278606839655367</v>
      </c>
    </row>
    <row r="73" spans="2:4" ht="16.5" x14ac:dyDescent="0.25">
      <c r="B73" s="6" t="s">
        <v>71</v>
      </c>
      <c r="C73" s="7">
        <v>0</v>
      </c>
      <c r="D73" s="7">
        <v>0</v>
      </c>
    </row>
    <row r="74" spans="2:4" ht="16.5" x14ac:dyDescent="0.25">
      <c r="B74" s="6" t="s">
        <v>72</v>
      </c>
      <c r="C74" s="7">
        <v>0</v>
      </c>
      <c r="D74" s="7">
        <v>7.8E-2</v>
      </c>
    </row>
    <row r="75" spans="2:4" ht="16.5" x14ac:dyDescent="0.25">
      <c r="B75" s="6" t="s">
        <v>73</v>
      </c>
      <c r="C75" s="7">
        <v>0</v>
      </c>
      <c r="D75" s="7">
        <v>0</v>
      </c>
    </row>
    <row r="76" spans="2:4" ht="16.5" x14ac:dyDescent="0.25">
      <c r="B76" s="6" t="s">
        <v>74</v>
      </c>
      <c r="C76" s="7">
        <v>0</v>
      </c>
      <c r="D76" s="7">
        <v>0</v>
      </c>
    </row>
    <row r="77" spans="2:4" ht="16.5" x14ac:dyDescent="0.25">
      <c r="B77" s="6" t="s">
        <v>75</v>
      </c>
      <c r="C77" s="7">
        <v>0</v>
      </c>
      <c r="D77" s="7">
        <v>0</v>
      </c>
    </row>
    <row r="78" spans="2:4" ht="16.5" x14ac:dyDescent="0.25">
      <c r="B78" s="6" t="s">
        <v>76</v>
      </c>
      <c r="C78" s="7">
        <v>0</v>
      </c>
      <c r="D78" s="7">
        <v>0</v>
      </c>
    </row>
    <row r="79" spans="2:4" ht="16.5" x14ac:dyDescent="0.25">
      <c r="B79" s="6" t="s">
        <v>77</v>
      </c>
      <c r="C79" s="7">
        <v>0</v>
      </c>
      <c r="D79" s="7">
        <v>0</v>
      </c>
    </row>
    <row r="80" spans="2:4" ht="16.5" x14ac:dyDescent="0.25">
      <c r="B80" s="6" t="s">
        <v>78</v>
      </c>
      <c r="C80" s="7" t="s">
        <v>383</v>
      </c>
      <c r="D80" s="7">
        <v>86.070999999999984</v>
      </c>
    </row>
    <row r="81" spans="2:4" ht="16.5" x14ac:dyDescent="0.25">
      <c r="B81" s="6" t="s">
        <v>79</v>
      </c>
      <c r="C81" s="7">
        <v>154.93374491189286</v>
      </c>
      <c r="D81" s="7">
        <v>5874.4605073422863</v>
      </c>
    </row>
    <row r="82" spans="2:4" ht="16.5" x14ac:dyDescent="0.25">
      <c r="B82" s="6" t="s">
        <v>80</v>
      </c>
      <c r="C82" s="7">
        <v>0</v>
      </c>
      <c r="D82" s="7" t="s">
        <v>383</v>
      </c>
    </row>
    <row r="83" spans="2:4" ht="16.5" x14ac:dyDescent="0.25">
      <c r="B83" s="6" t="s">
        <v>81</v>
      </c>
      <c r="C83" s="7">
        <v>0</v>
      </c>
      <c r="D83" s="7" t="s">
        <v>383</v>
      </c>
    </row>
    <row r="84" spans="2:4" ht="16.5" x14ac:dyDescent="0.25">
      <c r="B84" s="6" t="s">
        <v>82</v>
      </c>
      <c r="C84" s="7">
        <v>0.16839784135089653</v>
      </c>
      <c r="D84" s="7" t="s">
        <v>383</v>
      </c>
    </row>
    <row r="85" spans="2:4" ht="16.5" x14ac:dyDescent="0.25">
      <c r="B85" s="6" t="s">
        <v>83</v>
      </c>
      <c r="C85" s="7">
        <v>0</v>
      </c>
      <c r="D85" s="7">
        <v>0</v>
      </c>
    </row>
    <row r="86" spans="2:4" ht="16.5" x14ac:dyDescent="0.25">
      <c r="B86" s="6" t="s">
        <v>84</v>
      </c>
      <c r="C86" s="7">
        <v>0</v>
      </c>
      <c r="D86" s="7">
        <v>0</v>
      </c>
    </row>
    <row r="87" spans="2:4" ht="16.5" x14ac:dyDescent="0.25">
      <c r="B87" s="6" t="s">
        <v>85</v>
      </c>
      <c r="C87" s="7" t="s">
        <v>383</v>
      </c>
      <c r="D87" s="7">
        <v>41.594807106035226</v>
      </c>
    </row>
    <row r="88" spans="2:4" ht="16.5" x14ac:dyDescent="0.25">
      <c r="B88" s="6" t="s">
        <v>86</v>
      </c>
      <c r="C88" s="7">
        <v>0</v>
      </c>
      <c r="D88" s="7" t="s">
        <v>383</v>
      </c>
    </row>
    <row r="89" spans="2:4" ht="16.5" x14ac:dyDescent="0.25">
      <c r="B89" s="6" t="s">
        <v>87</v>
      </c>
      <c r="C89" s="7">
        <v>0</v>
      </c>
      <c r="D89" s="7" t="s">
        <v>383</v>
      </c>
    </row>
    <row r="90" spans="2:4" ht="16.5" x14ac:dyDescent="0.25">
      <c r="B90" s="6" t="s">
        <v>88</v>
      </c>
      <c r="C90" s="7">
        <v>0</v>
      </c>
      <c r="D90" s="7">
        <v>0</v>
      </c>
    </row>
    <row r="91" spans="2:4" ht="16.5" x14ac:dyDescent="0.25">
      <c r="B91" s="6" t="s">
        <v>89</v>
      </c>
      <c r="C91" s="7">
        <v>0</v>
      </c>
      <c r="D91" s="7" t="s">
        <v>383</v>
      </c>
    </row>
    <row r="92" spans="2:4" ht="16.5" x14ac:dyDescent="0.25">
      <c r="B92" s="6" t="s">
        <v>90</v>
      </c>
      <c r="C92" s="7">
        <v>0</v>
      </c>
      <c r="D92" s="7">
        <v>0</v>
      </c>
    </row>
    <row r="93" spans="2:4" ht="16.5" x14ac:dyDescent="0.25">
      <c r="B93" s="8" t="s">
        <v>105</v>
      </c>
      <c r="C93" s="9">
        <v>1287.9999999999995</v>
      </c>
      <c r="D93" s="9">
        <v>35041.905061838297</v>
      </c>
    </row>
    <row r="94" spans="2:4" x14ac:dyDescent="0.25">
      <c r="B94" s="35"/>
      <c r="C94" s="35"/>
      <c r="D94" s="35"/>
    </row>
    <row r="95" spans="2:4" ht="24.75" customHeight="1" x14ac:dyDescent="0.25">
      <c r="B95" s="101" t="s">
        <v>379</v>
      </c>
      <c r="C95" s="101"/>
      <c r="D95" s="101"/>
    </row>
    <row r="97" spans="2:4" ht="116.25" customHeight="1" x14ac:dyDescent="0.25">
      <c r="B97" s="101" t="s">
        <v>384</v>
      </c>
      <c r="C97" s="101"/>
      <c r="D97" s="101"/>
    </row>
  </sheetData>
  <mergeCells count="2">
    <mergeCell ref="B97:D97"/>
    <mergeCell ref="B95:D95"/>
  </mergeCells>
  <pageMargins left="0.7" right="0.7" top="0.75" bottom="0.75" header="0.3" footer="0.3"/>
  <pageSetup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3"/>
  <sheetViews>
    <sheetView workbookViewId="0">
      <selection activeCell="B2" sqref="B2"/>
    </sheetView>
  </sheetViews>
  <sheetFormatPr defaultRowHeight="15" x14ac:dyDescent="0.25"/>
  <cols>
    <col min="1" max="1" width="2.85546875" style="3" customWidth="1"/>
    <col min="2" max="2" width="25.7109375" style="3" customWidth="1"/>
    <col min="3" max="3" width="22.28515625" style="3" customWidth="1"/>
    <col min="4" max="4" width="21.7109375" style="3" customWidth="1"/>
    <col min="5" max="16384" width="9.140625" style="3"/>
  </cols>
  <sheetData>
    <row r="2" spans="2:4" ht="15.75" x14ac:dyDescent="0.25">
      <c r="B2" s="1" t="s">
        <v>385</v>
      </c>
      <c r="C2" s="1"/>
      <c r="D2" s="1"/>
    </row>
    <row r="3" spans="2:4" x14ac:dyDescent="0.25">
      <c r="B3" s="35"/>
      <c r="C3" s="35"/>
      <c r="D3" s="35"/>
    </row>
    <row r="4" spans="2:4" ht="18" customHeight="1" x14ac:dyDescent="0.25">
      <c r="B4" s="36" t="s">
        <v>386</v>
      </c>
      <c r="C4" s="36" t="s">
        <v>693</v>
      </c>
      <c r="D4" s="36" t="s">
        <v>222</v>
      </c>
    </row>
    <row r="5" spans="2:4" ht="16.5" x14ac:dyDescent="0.25">
      <c r="B5" s="13" t="s">
        <v>387</v>
      </c>
      <c r="C5" s="7">
        <v>100639</v>
      </c>
      <c r="D5" s="23">
        <v>13.8</v>
      </c>
    </row>
    <row r="6" spans="2:4" ht="16.5" x14ac:dyDescent="0.25">
      <c r="B6" s="13" t="s">
        <v>388</v>
      </c>
      <c r="C6" s="7">
        <v>126586</v>
      </c>
      <c r="D6" s="23">
        <v>17.3</v>
      </c>
    </row>
    <row r="7" spans="2:4" ht="16.5" x14ac:dyDescent="0.25">
      <c r="B7" s="13" t="s">
        <v>342</v>
      </c>
      <c r="C7" s="7">
        <v>264078</v>
      </c>
      <c r="D7" s="23">
        <v>36.200000000000003</v>
      </c>
    </row>
    <row r="8" spans="2:4" ht="16.5" x14ac:dyDescent="0.25">
      <c r="B8" s="13" t="s">
        <v>389</v>
      </c>
      <c r="C8" s="7">
        <v>63153</v>
      </c>
      <c r="D8" s="23">
        <v>8.6999999999999993</v>
      </c>
    </row>
    <row r="9" spans="2:4" ht="16.5" x14ac:dyDescent="0.25">
      <c r="B9" s="13" t="s">
        <v>390</v>
      </c>
      <c r="C9" s="7">
        <v>33566</v>
      </c>
      <c r="D9" s="23">
        <v>4.5999999999999996</v>
      </c>
    </row>
    <row r="10" spans="2:4" ht="16.5" x14ac:dyDescent="0.25">
      <c r="B10" s="13" t="s">
        <v>391</v>
      </c>
      <c r="C10" s="7">
        <v>186963</v>
      </c>
      <c r="D10" s="23">
        <v>25.6</v>
      </c>
    </row>
    <row r="11" spans="2:4" ht="16.5" x14ac:dyDescent="0.25">
      <c r="B11" s="8" t="s">
        <v>392</v>
      </c>
      <c r="C11" s="9">
        <v>729649</v>
      </c>
      <c r="D11" s="25">
        <v>100</v>
      </c>
    </row>
    <row r="12" spans="2:4" x14ac:dyDescent="0.25">
      <c r="B12" s="35"/>
      <c r="C12" s="35"/>
      <c r="D12" s="35"/>
    </row>
    <row r="13" spans="2:4" x14ac:dyDescent="0.25">
      <c r="B13" s="101" t="s">
        <v>393</v>
      </c>
      <c r="C13" s="101"/>
      <c r="D13" s="101"/>
    </row>
  </sheetData>
  <mergeCells count="1">
    <mergeCell ref="B13:D13"/>
  </mergeCell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4"/>
  <sheetViews>
    <sheetView workbookViewId="0">
      <selection activeCell="B2" sqref="B2"/>
    </sheetView>
  </sheetViews>
  <sheetFormatPr defaultRowHeight="15" x14ac:dyDescent="0.25"/>
  <cols>
    <col min="1" max="1" width="2.85546875" style="3" customWidth="1"/>
    <col min="2" max="4" width="21.7109375" style="3" customWidth="1"/>
    <col min="5" max="16384" width="9.140625" style="3"/>
  </cols>
  <sheetData>
    <row r="2" spans="2:4" ht="15.75" x14ac:dyDescent="0.25">
      <c r="B2" s="1" t="s">
        <v>394</v>
      </c>
      <c r="C2" s="1"/>
      <c r="D2" s="1"/>
    </row>
    <row r="3" spans="2:4" x14ac:dyDescent="0.25">
      <c r="B3" s="35"/>
      <c r="C3" s="35"/>
      <c r="D3" s="35"/>
    </row>
    <row r="4" spans="2:4" ht="29.25" customHeight="1" x14ac:dyDescent="0.25">
      <c r="B4" s="36" t="s">
        <v>99</v>
      </c>
      <c r="C4" s="93" t="s">
        <v>693</v>
      </c>
      <c r="D4" s="36" t="s">
        <v>395</v>
      </c>
    </row>
    <row r="5" spans="2:4" ht="16.5" x14ac:dyDescent="0.25">
      <c r="B5" s="13" t="s">
        <v>100</v>
      </c>
      <c r="C5" s="7">
        <v>122642</v>
      </c>
      <c r="D5" s="44">
        <v>7.4400946861579734E-2</v>
      </c>
    </row>
    <row r="6" spans="2:4" ht="16.5" x14ac:dyDescent="0.25">
      <c r="B6" s="13" t="s">
        <v>101</v>
      </c>
      <c r="C6" s="7">
        <v>271194</v>
      </c>
      <c r="D6" s="44">
        <v>8.0159305365235398E-2</v>
      </c>
    </row>
    <row r="7" spans="2:4" ht="16.5" x14ac:dyDescent="0.25">
      <c r="B7" s="13" t="s">
        <v>102</v>
      </c>
      <c r="C7" s="7">
        <v>91722</v>
      </c>
      <c r="D7" s="44">
        <v>8.0012003283456312E-2</v>
      </c>
    </row>
    <row r="8" spans="2:4" ht="16.5" x14ac:dyDescent="0.25">
      <c r="B8" s="13" t="s">
        <v>103</v>
      </c>
      <c r="C8" s="7">
        <v>55940</v>
      </c>
      <c r="D8" s="44">
        <v>8.8271587405282403E-2</v>
      </c>
    </row>
    <row r="9" spans="2:4" ht="16.5" x14ac:dyDescent="0.25">
      <c r="B9" s="13" t="s">
        <v>104</v>
      </c>
      <c r="C9" s="7">
        <v>188151</v>
      </c>
      <c r="D9" s="44">
        <v>8.538462585713183E-2</v>
      </c>
    </row>
    <row r="10" spans="2:4" ht="16.5" x14ac:dyDescent="0.25">
      <c r="B10" s="8" t="s">
        <v>105</v>
      </c>
      <c r="C10" s="9">
        <v>729649</v>
      </c>
      <c r="D10" s="43">
        <v>8.0935150850283355E-2</v>
      </c>
    </row>
    <row r="11" spans="2:4" x14ac:dyDescent="0.25">
      <c r="B11" s="35"/>
      <c r="C11" s="35"/>
      <c r="D11" s="35"/>
    </row>
    <row r="12" spans="2:4" x14ac:dyDescent="0.25">
      <c r="B12" s="101" t="s">
        <v>396</v>
      </c>
      <c r="C12" s="101"/>
      <c r="D12" s="101"/>
    </row>
    <row r="14" spans="2:4" ht="49.5" customHeight="1" x14ac:dyDescent="0.25">
      <c r="B14" s="101" t="s">
        <v>110</v>
      </c>
      <c r="C14" s="101"/>
      <c r="D14" s="101"/>
    </row>
  </sheetData>
  <mergeCells count="2">
    <mergeCell ref="B12:D12"/>
    <mergeCell ref="B14:D1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5"/>
  <sheetViews>
    <sheetView workbookViewId="0">
      <selection activeCell="B2" sqref="B2"/>
    </sheetView>
  </sheetViews>
  <sheetFormatPr defaultRowHeight="15" x14ac:dyDescent="0.25"/>
  <cols>
    <col min="1" max="1" width="2.85546875" style="3" customWidth="1"/>
    <col min="2" max="4" width="16.85546875" style="3" customWidth="1"/>
    <col min="5" max="16384" width="9.140625" style="3"/>
  </cols>
  <sheetData>
    <row r="2" spans="2:4" ht="15.75" x14ac:dyDescent="0.25">
      <c r="B2" s="1" t="s">
        <v>176</v>
      </c>
      <c r="C2" s="1"/>
      <c r="D2" s="1"/>
    </row>
    <row r="3" spans="2:4" x14ac:dyDescent="0.25">
      <c r="B3" s="2"/>
      <c r="C3" s="2"/>
      <c r="D3" s="2"/>
    </row>
    <row r="4" spans="2:4" x14ac:dyDescent="0.25">
      <c r="B4" s="21" t="s">
        <v>98</v>
      </c>
      <c r="C4" s="4" t="s">
        <v>94</v>
      </c>
      <c r="D4" s="4" t="s">
        <v>91</v>
      </c>
    </row>
    <row r="5" spans="2:4" ht="16.5" x14ac:dyDescent="0.25">
      <c r="B5" s="13">
        <v>2000</v>
      </c>
      <c r="C5" s="23">
        <v>35.4</v>
      </c>
      <c r="D5" s="23">
        <v>36.299999999999997</v>
      </c>
    </row>
    <row r="6" spans="2:4" ht="16.5" x14ac:dyDescent="0.25">
      <c r="B6" s="13">
        <v>2001</v>
      </c>
      <c r="C6" s="23">
        <v>35.6</v>
      </c>
      <c r="D6" s="23">
        <v>36.6</v>
      </c>
    </row>
    <row r="7" spans="2:4" ht="16.5" x14ac:dyDescent="0.25">
      <c r="B7" s="13">
        <v>2002</v>
      </c>
      <c r="C7" s="23">
        <v>35.799999999999997</v>
      </c>
      <c r="D7" s="23">
        <v>36.799999999999997</v>
      </c>
    </row>
    <row r="8" spans="2:4" ht="16.5" x14ac:dyDescent="0.25">
      <c r="B8" s="13">
        <v>2003</v>
      </c>
      <c r="C8" s="23">
        <v>35.9</v>
      </c>
      <c r="D8" s="23">
        <v>37.1</v>
      </c>
    </row>
    <row r="9" spans="2:4" ht="16.5" x14ac:dyDescent="0.25">
      <c r="B9" s="13">
        <v>2004</v>
      </c>
      <c r="C9" s="23">
        <v>36.1</v>
      </c>
      <c r="D9" s="23">
        <v>37.299999999999997</v>
      </c>
    </row>
    <row r="10" spans="2:4" ht="16.5" x14ac:dyDescent="0.25">
      <c r="B10" s="13">
        <v>2005</v>
      </c>
      <c r="C10" s="23">
        <v>36.299999999999997</v>
      </c>
      <c r="D10" s="23">
        <v>37.5</v>
      </c>
    </row>
    <row r="11" spans="2:4" ht="16.5" x14ac:dyDescent="0.25">
      <c r="B11" s="13">
        <v>2006</v>
      </c>
      <c r="C11" s="23">
        <v>36.5</v>
      </c>
      <c r="D11" s="23">
        <v>37.700000000000003</v>
      </c>
    </row>
    <row r="12" spans="2:4" ht="16.5" x14ac:dyDescent="0.25">
      <c r="B12" s="13">
        <v>2007</v>
      </c>
      <c r="C12" s="23">
        <v>36.700000000000003</v>
      </c>
      <c r="D12" s="23">
        <v>38</v>
      </c>
    </row>
    <row r="13" spans="2:4" ht="16.5" x14ac:dyDescent="0.25">
      <c r="B13" s="13">
        <v>2008</v>
      </c>
      <c r="C13" s="23">
        <v>36.9</v>
      </c>
      <c r="D13" s="23">
        <v>38.299999999999997</v>
      </c>
    </row>
    <row r="14" spans="2:4" ht="16.5" x14ac:dyDescent="0.25">
      <c r="B14" s="13">
        <v>2009</v>
      </c>
      <c r="C14" s="23">
        <v>37.1</v>
      </c>
      <c r="D14" s="23">
        <v>38.6</v>
      </c>
    </row>
    <row r="15" spans="2:4" ht="16.5" x14ac:dyDescent="0.25">
      <c r="B15" s="13">
        <v>2010</v>
      </c>
      <c r="C15" s="23">
        <v>37.200000000000003</v>
      </c>
      <c r="D15" s="23">
        <v>38.799999999999997</v>
      </c>
    </row>
    <row r="16" spans="2:4" ht="16.5" x14ac:dyDescent="0.25">
      <c r="B16" s="13">
        <v>2011</v>
      </c>
      <c r="C16" s="23">
        <v>37.299999999999997</v>
      </c>
      <c r="D16" s="23">
        <v>39</v>
      </c>
    </row>
    <row r="17" spans="2:4" ht="16.5" x14ac:dyDescent="0.25">
      <c r="B17" s="13">
        <v>2012</v>
      </c>
      <c r="C17" s="23">
        <v>37.4</v>
      </c>
      <c r="D17" s="23">
        <v>39.200000000000003</v>
      </c>
    </row>
    <row r="18" spans="2:4" ht="16.5" x14ac:dyDescent="0.25">
      <c r="B18" s="13">
        <v>2013</v>
      </c>
      <c r="C18" s="23">
        <v>37.6</v>
      </c>
      <c r="D18" s="23">
        <v>39.200000000000003</v>
      </c>
    </row>
    <row r="19" spans="2:4" ht="16.5" x14ac:dyDescent="0.25">
      <c r="B19" s="13">
        <v>2014</v>
      </c>
      <c r="C19" s="23">
        <v>37.700000000000003</v>
      </c>
      <c r="D19" s="23">
        <v>39.299999999999997</v>
      </c>
    </row>
    <row r="20" spans="2:4" ht="16.5" x14ac:dyDescent="0.25">
      <c r="B20" s="13">
        <v>2015</v>
      </c>
      <c r="C20" s="23">
        <v>37.799999999999997</v>
      </c>
      <c r="D20" s="23">
        <v>39.299999999999997</v>
      </c>
    </row>
    <row r="21" spans="2:4" ht="16.5" x14ac:dyDescent="0.25">
      <c r="B21" s="13">
        <v>2016</v>
      </c>
      <c r="C21" s="23">
        <v>37.9</v>
      </c>
      <c r="D21" s="23">
        <v>39.299999999999997</v>
      </c>
    </row>
    <row r="22" spans="2:4" ht="16.5" x14ac:dyDescent="0.25">
      <c r="B22" s="13">
        <v>2017</v>
      </c>
      <c r="C22" s="23">
        <v>38</v>
      </c>
      <c r="D22" s="23">
        <v>39.299999999999997</v>
      </c>
    </row>
    <row r="23" spans="2:4" ht="16.5" x14ac:dyDescent="0.25">
      <c r="B23" s="13">
        <v>2018</v>
      </c>
      <c r="C23" s="23">
        <v>38.200000000000003</v>
      </c>
      <c r="D23" s="23">
        <v>39.4</v>
      </c>
    </row>
    <row r="24" spans="2:4" x14ac:dyDescent="0.25">
      <c r="B24" s="2"/>
      <c r="C24" s="2"/>
      <c r="D24" s="2"/>
    </row>
    <row r="25" spans="2:4" x14ac:dyDescent="0.25">
      <c r="B25" s="10" t="s">
        <v>96</v>
      </c>
      <c r="C25" s="10"/>
      <c r="D25" s="10"/>
    </row>
  </sheetData>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95"/>
  <sheetViews>
    <sheetView workbookViewId="0">
      <selection activeCell="B2" sqref="B2"/>
    </sheetView>
  </sheetViews>
  <sheetFormatPr defaultRowHeight="15" x14ac:dyDescent="0.25"/>
  <cols>
    <col min="1" max="1" width="2.85546875" style="3" customWidth="1"/>
    <col min="2" max="4" width="20.85546875" style="3" customWidth="1"/>
    <col min="5" max="16384" width="9.140625" style="3"/>
  </cols>
  <sheetData>
    <row r="2" spans="2:4" ht="15.75" x14ac:dyDescent="0.25">
      <c r="B2" s="1" t="s">
        <v>397</v>
      </c>
      <c r="C2" s="35"/>
      <c r="D2" s="35"/>
    </row>
    <row r="3" spans="2:4" x14ac:dyDescent="0.25">
      <c r="B3" s="35"/>
      <c r="C3" s="35"/>
      <c r="D3" s="35"/>
    </row>
    <row r="4" spans="2:4" ht="28.5" x14ac:dyDescent="0.25">
      <c r="B4" s="4" t="s">
        <v>0</v>
      </c>
      <c r="C4" s="93" t="s">
        <v>693</v>
      </c>
      <c r="D4" s="38" t="s">
        <v>395</v>
      </c>
    </row>
    <row r="5" spans="2:4" ht="16.5" x14ac:dyDescent="0.25">
      <c r="B5" s="6" t="s">
        <v>3</v>
      </c>
      <c r="C5" s="7">
        <v>1772</v>
      </c>
      <c r="D5" s="59">
        <v>8.4268594255278675E-2</v>
      </c>
    </row>
    <row r="6" spans="2:4" ht="16.5" x14ac:dyDescent="0.25">
      <c r="B6" s="6" t="s">
        <v>4</v>
      </c>
      <c r="C6" s="7">
        <v>6440</v>
      </c>
      <c r="D6" s="59">
        <v>8.0993045162426267E-2</v>
      </c>
    </row>
    <row r="7" spans="2:4" ht="16.5" x14ac:dyDescent="0.25">
      <c r="B7" s="6" t="s">
        <v>5</v>
      </c>
      <c r="C7" s="7">
        <v>3356</v>
      </c>
      <c r="D7" s="59">
        <v>8.1349687303049395E-2</v>
      </c>
    </row>
    <row r="8" spans="2:4" ht="16.5" x14ac:dyDescent="0.25">
      <c r="B8" s="6" t="s">
        <v>6</v>
      </c>
      <c r="C8" s="7">
        <v>7755</v>
      </c>
      <c r="D8" s="59">
        <v>0.10181842053436618</v>
      </c>
    </row>
    <row r="9" spans="2:4" ht="16.5" x14ac:dyDescent="0.25">
      <c r="B9" s="6" t="s">
        <v>7</v>
      </c>
      <c r="C9" s="7">
        <v>3379</v>
      </c>
      <c r="D9" s="59">
        <v>6.0252135304292007E-2</v>
      </c>
    </row>
    <row r="10" spans="2:4" ht="16.5" x14ac:dyDescent="0.25">
      <c r="B10" s="6" t="s">
        <v>8</v>
      </c>
      <c r="C10" s="7">
        <v>2491</v>
      </c>
      <c r="D10" s="59">
        <v>7.1873737665185525E-2</v>
      </c>
    </row>
    <row r="11" spans="2:4" ht="16.5" x14ac:dyDescent="0.25">
      <c r="B11" s="6" t="s">
        <v>9</v>
      </c>
      <c r="C11" s="7">
        <v>4919</v>
      </c>
      <c r="D11" s="59">
        <v>8.87681813260187E-2</v>
      </c>
    </row>
    <row r="12" spans="2:4" ht="16.5" x14ac:dyDescent="0.25">
      <c r="B12" s="6" t="s">
        <v>10</v>
      </c>
      <c r="C12" s="7">
        <v>3089</v>
      </c>
      <c r="D12" s="59">
        <v>9.201394060349706E-2</v>
      </c>
    </row>
    <row r="13" spans="2:4" ht="16.5" x14ac:dyDescent="0.25">
      <c r="B13" s="6" t="s">
        <v>11</v>
      </c>
      <c r="C13" s="7">
        <v>21834</v>
      </c>
      <c r="D13" s="59">
        <v>7.580302462192226E-2</v>
      </c>
    </row>
    <row r="14" spans="2:4" ht="16.5" x14ac:dyDescent="0.25">
      <c r="B14" s="6" t="s">
        <v>12</v>
      </c>
      <c r="C14" s="7">
        <v>1904</v>
      </c>
      <c r="D14" s="59">
        <v>8.7279394911757971E-2</v>
      </c>
    </row>
    <row r="15" spans="2:4" ht="16.5" x14ac:dyDescent="0.25">
      <c r="B15" s="6" t="s">
        <v>13</v>
      </c>
      <c r="C15" s="7">
        <v>2673</v>
      </c>
      <c r="D15" s="59">
        <v>8.8880760790051208E-2</v>
      </c>
    </row>
    <row r="16" spans="2:4" ht="16.5" x14ac:dyDescent="0.25">
      <c r="B16" s="6" t="s">
        <v>14</v>
      </c>
      <c r="C16" s="7">
        <v>12074</v>
      </c>
      <c r="D16" s="59">
        <v>0.11566463578189064</v>
      </c>
    </row>
    <row r="17" spans="2:4" ht="16.5" x14ac:dyDescent="0.25">
      <c r="B17" s="6" t="s">
        <v>15</v>
      </c>
      <c r="C17" s="7">
        <v>13085</v>
      </c>
      <c r="D17" s="59">
        <v>8.4285585457918394E-2</v>
      </c>
    </row>
    <row r="18" spans="2:4" ht="16.5" x14ac:dyDescent="0.25">
      <c r="B18" s="6" t="s">
        <v>16</v>
      </c>
      <c r="C18" s="7">
        <v>2831</v>
      </c>
      <c r="D18" s="59">
        <v>8.8402448163877087E-2</v>
      </c>
    </row>
    <row r="19" spans="2:4" ht="16.5" x14ac:dyDescent="0.25">
      <c r="B19" s="6" t="s">
        <v>17</v>
      </c>
      <c r="C19" s="7">
        <v>8526</v>
      </c>
      <c r="D19" s="59">
        <v>0.10338806295928019</v>
      </c>
    </row>
    <row r="20" spans="2:4" ht="16.5" x14ac:dyDescent="0.25">
      <c r="B20" s="6" t="s">
        <v>18</v>
      </c>
      <c r="C20" s="7">
        <v>2423</v>
      </c>
      <c r="D20" s="59">
        <v>8.6855217406889632E-2</v>
      </c>
    </row>
    <row r="21" spans="2:4" ht="16.5" x14ac:dyDescent="0.25">
      <c r="B21" s="6" t="s">
        <v>19</v>
      </c>
      <c r="C21" s="7">
        <v>3456</v>
      </c>
      <c r="D21" s="59">
        <v>0.10555250137438153</v>
      </c>
    </row>
    <row r="22" spans="2:4" ht="16.5" x14ac:dyDescent="0.25">
      <c r="B22" s="6" t="s">
        <v>20</v>
      </c>
      <c r="C22" s="7">
        <v>67612</v>
      </c>
      <c r="D22" s="59">
        <v>6.837223083465048E-2</v>
      </c>
    </row>
    <row r="23" spans="2:4" ht="16.5" x14ac:dyDescent="0.25">
      <c r="B23" s="6" t="s">
        <v>21</v>
      </c>
      <c r="C23" s="7">
        <v>3519</v>
      </c>
      <c r="D23" s="59">
        <v>8.958985717559001E-2</v>
      </c>
    </row>
    <row r="24" spans="2:4" ht="16.5" x14ac:dyDescent="0.25">
      <c r="B24" s="6" t="s">
        <v>22</v>
      </c>
      <c r="C24" s="7">
        <v>2567</v>
      </c>
      <c r="D24" s="59">
        <v>8.7467629821452911E-2</v>
      </c>
    </row>
    <row r="25" spans="2:4" ht="16.5" x14ac:dyDescent="0.25">
      <c r="B25" s="6" t="s">
        <v>23</v>
      </c>
      <c r="C25" s="7">
        <v>9619</v>
      </c>
      <c r="D25" s="59">
        <v>6.6962762884014287E-2</v>
      </c>
    </row>
    <row r="26" spans="2:4" ht="16.5" x14ac:dyDescent="0.25">
      <c r="B26" s="6" t="s">
        <v>24</v>
      </c>
      <c r="C26" s="7">
        <v>6173</v>
      </c>
      <c r="D26" s="59">
        <v>0.10348006839440775</v>
      </c>
    </row>
    <row r="27" spans="2:4" ht="16.5" x14ac:dyDescent="0.25">
      <c r="B27" s="6" t="s">
        <v>25</v>
      </c>
      <c r="C27" s="7">
        <v>10867</v>
      </c>
      <c r="D27" s="59">
        <v>9.3900405257109285E-2</v>
      </c>
    </row>
    <row r="28" spans="2:4" ht="16.5" x14ac:dyDescent="0.25">
      <c r="B28" s="6" t="s">
        <v>26</v>
      </c>
      <c r="C28" s="7">
        <v>2031</v>
      </c>
      <c r="D28" s="59">
        <v>9.3327819134270754E-2</v>
      </c>
    </row>
    <row r="29" spans="2:4" ht="16.5" x14ac:dyDescent="0.25">
      <c r="B29" s="6" t="s">
        <v>27</v>
      </c>
      <c r="C29" s="7">
        <v>65067</v>
      </c>
      <c r="D29" s="59">
        <v>6.6684977611794982E-2</v>
      </c>
    </row>
    <row r="30" spans="2:4" ht="16.5" x14ac:dyDescent="0.25">
      <c r="B30" s="6" t="s">
        <v>28</v>
      </c>
      <c r="C30" s="7">
        <v>2747</v>
      </c>
      <c r="D30" s="59">
        <v>8.5379498974327103E-2</v>
      </c>
    </row>
    <row r="31" spans="2:4" ht="16.5" x14ac:dyDescent="0.25">
      <c r="B31" s="6" t="s">
        <v>29</v>
      </c>
      <c r="C31" s="7">
        <v>1725</v>
      </c>
      <c r="D31" s="59">
        <v>7.4101121182181359E-2</v>
      </c>
    </row>
    <row r="32" spans="2:4" ht="16.5" x14ac:dyDescent="0.25">
      <c r="B32" s="6" t="s">
        <v>30</v>
      </c>
      <c r="C32" s="7">
        <v>5206</v>
      </c>
      <c r="D32" s="59">
        <v>7.2418206098375251E-2</v>
      </c>
    </row>
    <row r="33" spans="2:4" ht="16.5" x14ac:dyDescent="0.25">
      <c r="B33" s="6" t="s">
        <v>31</v>
      </c>
      <c r="C33" s="7">
        <v>15759</v>
      </c>
      <c r="D33" s="59">
        <v>0.12216752587309586</v>
      </c>
    </row>
    <row r="34" spans="2:4" ht="16.5" x14ac:dyDescent="0.25">
      <c r="B34" s="6" t="s">
        <v>32</v>
      </c>
      <c r="C34" s="7">
        <v>3091</v>
      </c>
      <c r="D34" s="59">
        <v>0.10153067927998949</v>
      </c>
    </row>
    <row r="35" spans="2:4" ht="16.5" x14ac:dyDescent="0.25">
      <c r="B35" s="6" t="s">
        <v>33</v>
      </c>
      <c r="C35" s="7">
        <v>40815</v>
      </c>
      <c r="D35" s="59">
        <v>6.5423961375578266E-2</v>
      </c>
    </row>
    <row r="36" spans="2:4" ht="16.5" x14ac:dyDescent="0.25">
      <c r="B36" s="6" t="s">
        <v>34</v>
      </c>
      <c r="C36" s="7">
        <v>4663</v>
      </c>
      <c r="D36" s="59">
        <v>7.9516387572047334E-2</v>
      </c>
    </row>
    <row r="37" spans="2:4" ht="16.5" x14ac:dyDescent="0.25">
      <c r="B37" s="6" t="s">
        <v>35</v>
      </c>
      <c r="C37" s="7">
        <v>1769</v>
      </c>
      <c r="D37" s="59">
        <v>7.3186876835877698E-2</v>
      </c>
    </row>
    <row r="38" spans="2:4" ht="16.5" x14ac:dyDescent="0.25">
      <c r="B38" s="6" t="s">
        <v>36</v>
      </c>
      <c r="C38" s="7">
        <v>1189</v>
      </c>
      <c r="D38" s="59">
        <v>9.8386429458005797E-2</v>
      </c>
    </row>
    <row r="39" spans="2:4" ht="16.5" x14ac:dyDescent="0.25">
      <c r="B39" s="6" t="s">
        <v>37</v>
      </c>
      <c r="C39" s="7">
        <v>1688</v>
      </c>
      <c r="D39" s="59">
        <v>8.1048638786191007E-2</v>
      </c>
    </row>
    <row r="40" spans="2:4" ht="16.5" x14ac:dyDescent="0.25">
      <c r="B40" s="6" t="s">
        <v>38</v>
      </c>
      <c r="C40" s="7">
        <v>3353</v>
      </c>
      <c r="D40" s="59">
        <v>0.10294749769726742</v>
      </c>
    </row>
    <row r="41" spans="2:4" ht="16.5" x14ac:dyDescent="0.25">
      <c r="B41" s="6" t="s">
        <v>39</v>
      </c>
      <c r="C41" s="7">
        <v>2212</v>
      </c>
      <c r="D41" s="59">
        <v>9.9959329386777526E-2</v>
      </c>
    </row>
    <row r="42" spans="2:4" ht="16.5" x14ac:dyDescent="0.25">
      <c r="B42" s="6" t="s">
        <v>40</v>
      </c>
      <c r="C42" s="7">
        <v>1599</v>
      </c>
      <c r="D42" s="59">
        <v>5.3794913201453368E-2</v>
      </c>
    </row>
    <row r="43" spans="2:4" ht="16.5" x14ac:dyDescent="0.25">
      <c r="B43" s="6" t="s">
        <v>41</v>
      </c>
      <c r="C43" s="7">
        <v>3672</v>
      </c>
      <c r="D43" s="59">
        <v>8.3150290980729596E-2</v>
      </c>
    </row>
    <row r="44" spans="2:4" ht="16.5" x14ac:dyDescent="0.25">
      <c r="B44" s="6" t="s">
        <v>42</v>
      </c>
      <c r="C44" s="7">
        <v>1862</v>
      </c>
      <c r="D44" s="59">
        <v>7.5565115052148857E-2</v>
      </c>
    </row>
    <row r="45" spans="2:4" ht="16.5" x14ac:dyDescent="0.25">
      <c r="B45" s="6" t="s">
        <v>43</v>
      </c>
      <c r="C45" s="7">
        <v>5170</v>
      </c>
      <c r="D45" s="59">
        <v>9.5884567592128933E-2</v>
      </c>
    </row>
    <row r="46" spans="2:4" ht="16.5" x14ac:dyDescent="0.25">
      <c r="B46" s="6" t="s">
        <v>44</v>
      </c>
      <c r="C46" s="7">
        <v>4307</v>
      </c>
      <c r="D46" s="59">
        <v>9.1375835366500471E-2</v>
      </c>
    </row>
    <row r="47" spans="2:4" ht="16.5" x14ac:dyDescent="0.25">
      <c r="B47" s="6" t="s">
        <v>45</v>
      </c>
      <c r="C47" s="7">
        <v>14869</v>
      </c>
      <c r="D47" s="59">
        <v>8.1355394329361036E-2</v>
      </c>
    </row>
    <row r="48" spans="2:4" ht="16.5" x14ac:dyDescent="0.25">
      <c r="B48" s="6" t="s">
        <v>46</v>
      </c>
      <c r="C48" s="7">
        <v>4229</v>
      </c>
      <c r="D48" s="59">
        <v>8.9679156859002906E-2</v>
      </c>
    </row>
    <row r="49" spans="2:4" ht="16.5" x14ac:dyDescent="0.25">
      <c r="B49" s="6" t="s">
        <v>47</v>
      </c>
      <c r="C49" s="7">
        <v>12947</v>
      </c>
      <c r="D49" s="59">
        <v>9.8201621650321216E-2</v>
      </c>
    </row>
    <row r="50" spans="2:4" ht="16.5" x14ac:dyDescent="0.25">
      <c r="B50" s="6" t="s">
        <v>48</v>
      </c>
      <c r="C50" s="7">
        <v>3071</v>
      </c>
      <c r="D50" s="59">
        <v>8.8734144297726025E-2</v>
      </c>
    </row>
    <row r="51" spans="2:4" ht="16.5" x14ac:dyDescent="0.25">
      <c r="B51" s="6" t="s">
        <v>49</v>
      </c>
      <c r="C51" s="7">
        <v>20229</v>
      </c>
      <c r="D51" s="59">
        <v>8.5079447860501506E-2</v>
      </c>
    </row>
    <row r="52" spans="2:4" ht="16.5" x14ac:dyDescent="0.25">
      <c r="B52" s="6" t="s">
        <v>50</v>
      </c>
      <c r="C52" s="7">
        <v>23811</v>
      </c>
      <c r="D52" s="59">
        <v>7.1692454994625551E-2</v>
      </c>
    </row>
    <row r="53" spans="2:4" ht="16.5" x14ac:dyDescent="0.25">
      <c r="B53" s="6" t="s">
        <v>51</v>
      </c>
      <c r="C53" s="7">
        <v>2769</v>
      </c>
      <c r="D53" s="59">
        <v>7.9493583670657134E-2</v>
      </c>
    </row>
    <row r="54" spans="2:4" ht="16.5" x14ac:dyDescent="0.25">
      <c r="B54" s="6" t="s">
        <v>52</v>
      </c>
      <c r="C54" s="7">
        <v>16133</v>
      </c>
      <c r="D54" s="59">
        <v>8.7596511994092546E-2</v>
      </c>
    </row>
    <row r="55" spans="2:4" ht="16.5" x14ac:dyDescent="0.25">
      <c r="B55" s="6" t="s">
        <v>53</v>
      </c>
      <c r="C55" s="7">
        <v>4847</v>
      </c>
      <c r="D55" s="59">
        <v>9.3954137509934282E-2</v>
      </c>
    </row>
    <row r="56" spans="2:4" ht="16.5" x14ac:dyDescent="0.25">
      <c r="B56" s="6" t="s">
        <v>54</v>
      </c>
      <c r="C56" s="7">
        <v>11224</v>
      </c>
      <c r="D56" s="59">
        <v>8.2196395485935658E-2</v>
      </c>
    </row>
    <row r="57" spans="2:4" ht="16.5" x14ac:dyDescent="0.25">
      <c r="B57" s="6" t="s">
        <v>55</v>
      </c>
      <c r="C57" s="7">
        <v>1642</v>
      </c>
      <c r="D57" s="59">
        <v>9.0548141612440722E-2</v>
      </c>
    </row>
    <row r="58" spans="2:4" ht="16.5" x14ac:dyDescent="0.25">
      <c r="B58" s="6" t="s">
        <v>56</v>
      </c>
      <c r="C58" s="7">
        <v>2265</v>
      </c>
      <c r="D58" s="59">
        <v>7.471302282623038E-2</v>
      </c>
    </row>
    <row r="59" spans="2:4" ht="16.5" x14ac:dyDescent="0.25">
      <c r="B59" s="6" t="s">
        <v>57</v>
      </c>
      <c r="C59" s="7">
        <v>7666</v>
      </c>
      <c r="D59" s="59">
        <v>9.538503651905586E-2</v>
      </c>
    </row>
    <row r="60" spans="2:4" ht="16.5" x14ac:dyDescent="0.25">
      <c r="B60" s="6" t="s">
        <v>58</v>
      </c>
      <c r="C60" s="7">
        <v>978</v>
      </c>
      <c r="D60" s="59">
        <v>8.7815390140971533E-2</v>
      </c>
    </row>
    <row r="61" spans="2:4" ht="16.5" x14ac:dyDescent="0.25">
      <c r="B61" s="6" t="s">
        <v>59</v>
      </c>
      <c r="C61" s="7">
        <v>41209</v>
      </c>
      <c r="D61" s="59">
        <v>0.10010226662682883</v>
      </c>
    </row>
    <row r="62" spans="2:4" ht="16.5" x14ac:dyDescent="0.25">
      <c r="B62" s="6" t="s">
        <v>60</v>
      </c>
      <c r="C62" s="7">
        <v>1020</v>
      </c>
      <c r="D62" s="59">
        <v>8.8395874859173232E-2</v>
      </c>
    </row>
    <row r="63" spans="2:4" ht="16.5" x14ac:dyDescent="0.25">
      <c r="B63" s="6" t="s">
        <v>61</v>
      </c>
      <c r="C63" s="7">
        <v>2459</v>
      </c>
      <c r="D63" s="59">
        <v>9.2367215085267823E-2</v>
      </c>
    </row>
    <row r="64" spans="2:4" ht="16.5" x14ac:dyDescent="0.25">
      <c r="B64" s="6" t="s">
        <v>62</v>
      </c>
      <c r="C64" s="7">
        <v>5739</v>
      </c>
      <c r="D64" s="59">
        <v>8.663949275362319E-2</v>
      </c>
    </row>
    <row r="65" spans="2:4" ht="16.5" x14ac:dyDescent="0.25">
      <c r="B65" s="6" t="s">
        <v>63</v>
      </c>
      <c r="C65" s="7">
        <v>1616</v>
      </c>
      <c r="D65" s="59">
        <v>0.13713509843856075</v>
      </c>
    </row>
    <row r="66" spans="2:4" ht="16.5" x14ac:dyDescent="0.25">
      <c r="B66" s="6" t="s">
        <v>64</v>
      </c>
      <c r="C66" s="7">
        <v>3468</v>
      </c>
      <c r="D66" s="59">
        <v>0.10537510254929963</v>
      </c>
    </row>
    <row r="67" spans="2:4" ht="16.5" x14ac:dyDescent="0.25">
      <c r="B67" s="6" t="s">
        <v>65</v>
      </c>
      <c r="C67" s="7">
        <v>1319</v>
      </c>
      <c r="D67" s="59">
        <v>9.1686361740581118E-2</v>
      </c>
    </row>
    <row r="68" spans="2:4" ht="16.5" x14ac:dyDescent="0.25">
      <c r="B68" s="6" t="s">
        <v>66</v>
      </c>
      <c r="C68" s="7">
        <v>2598</v>
      </c>
      <c r="D68" s="59">
        <v>9.476218266705573E-2</v>
      </c>
    </row>
    <row r="69" spans="2:4" ht="16.5" x14ac:dyDescent="0.25">
      <c r="B69" s="6" t="s">
        <v>67</v>
      </c>
      <c r="C69" s="7">
        <v>3817</v>
      </c>
      <c r="D69" s="59">
        <v>8.5047124618435416E-2</v>
      </c>
    </row>
    <row r="70" spans="2:4" ht="16.5" x14ac:dyDescent="0.25">
      <c r="B70" s="6" t="s">
        <v>68</v>
      </c>
      <c r="C70" s="7">
        <v>1801</v>
      </c>
      <c r="D70" s="59">
        <v>8.3425977394848985E-2</v>
      </c>
    </row>
    <row r="71" spans="2:4" ht="16.5" x14ac:dyDescent="0.25">
      <c r="B71" s="6" t="s">
        <v>69</v>
      </c>
      <c r="C71" s="7">
        <v>10331</v>
      </c>
      <c r="D71" s="59">
        <v>7.8485147762668087E-2</v>
      </c>
    </row>
    <row r="72" spans="2:4" ht="16.5" x14ac:dyDescent="0.25">
      <c r="B72" s="6" t="s">
        <v>70</v>
      </c>
      <c r="C72" s="7">
        <v>3019</v>
      </c>
      <c r="D72" s="59">
        <v>9.499087533824177E-2</v>
      </c>
    </row>
    <row r="73" spans="2:4" ht="16.5" x14ac:dyDescent="0.25">
      <c r="B73" s="6" t="s">
        <v>71</v>
      </c>
      <c r="C73" s="7">
        <v>1808</v>
      </c>
      <c r="D73" s="59">
        <v>7.1502016926362419E-2</v>
      </c>
    </row>
    <row r="74" spans="2:4" ht="16.5" x14ac:dyDescent="0.25">
      <c r="B74" s="6" t="s">
        <v>72</v>
      </c>
      <c r="C74" s="7">
        <v>9101</v>
      </c>
      <c r="D74" s="59">
        <v>9.5937341878900323E-2</v>
      </c>
    </row>
    <row r="75" spans="2:4" ht="16.5" x14ac:dyDescent="0.25">
      <c r="B75" s="6" t="s">
        <v>73</v>
      </c>
      <c r="C75" s="7">
        <v>5774</v>
      </c>
      <c r="D75" s="59">
        <v>9.5600774872924149E-2</v>
      </c>
    </row>
    <row r="76" spans="2:4" ht="16.5" x14ac:dyDescent="0.25">
      <c r="B76" s="6" t="s">
        <v>74</v>
      </c>
      <c r="C76" s="7">
        <v>4053</v>
      </c>
      <c r="D76" s="59">
        <v>8.8718150774888357E-2</v>
      </c>
    </row>
    <row r="77" spans="2:4" ht="16.5" x14ac:dyDescent="0.25">
      <c r="B77" s="6" t="s">
        <v>75</v>
      </c>
      <c r="C77" s="7">
        <v>5096</v>
      </c>
      <c r="D77" s="59">
        <v>8.5428820492188029E-2</v>
      </c>
    </row>
    <row r="78" spans="2:4" ht="16.5" x14ac:dyDescent="0.25">
      <c r="B78" s="6" t="s">
        <v>76</v>
      </c>
      <c r="C78" s="7">
        <v>3588</v>
      </c>
      <c r="D78" s="59">
        <v>8.3072862401889283E-2</v>
      </c>
    </row>
    <row r="79" spans="2:4" ht="16.5" x14ac:dyDescent="0.25">
      <c r="B79" s="6" t="s">
        <v>77</v>
      </c>
      <c r="C79" s="7">
        <v>2980</v>
      </c>
      <c r="D79" s="59">
        <v>8.1780509893246242E-2</v>
      </c>
    </row>
    <row r="80" spans="2:4" ht="16.5" x14ac:dyDescent="0.25">
      <c r="B80" s="6" t="s">
        <v>78</v>
      </c>
      <c r="C80" s="7">
        <v>26079</v>
      </c>
      <c r="D80" s="59">
        <v>8.9248069868039209E-2</v>
      </c>
    </row>
    <row r="81" spans="2:4" ht="16.5" x14ac:dyDescent="0.25">
      <c r="B81" s="6" t="s">
        <v>79</v>
      </c>
      <c r="C81" s="7">
        <v>32411</v>
      </c>
      <c r="D81" s="59">
        <v>7.6029510081047164E-2</v>
      </c>
    </row>
    <row r="82" spans="2:4" ht="16.5" x14ac:dyDescent="0.25">
      <c r="B82" s="6" t="s">
        <v>80</v>
      </c>
      <c r="C82" s="7">
        <v>15828</v>
      </c>
      <c r="D82" s="59">
        <v>9.9058109334418123E-2</v>
      </c>
    </row>
    <row r="83" spans="2:4" ht="16.5" x14ac:dyDescent="0.25">
      <c r="B83" s="6" t="s">
        <v>81</v>
      </c>
      <c r="C83" s="7">
        <v>6459</v>
      </c>
      <c r="D83" s="59">
        <v>9.0702279142267347E-2</v>
      </c>
    </row>
    <row r="84" spans="2:4" ht="16.5" x14ac:dyDescent="0.25">
      <c r="B84" s="6" t="s">
        <v>82</v>
      </c>
      <c r="C84" s="7">
        <v>2872</v>
      </c>
      <c r="D84" s="59">
        <v>6.8757481446013888E-2</v>
      </c>
    </row>
    <row r="85" spans="2:4" ht="16.5" x14ac:dyDescent="0.25">
      <c r="B85" s="6" t="s">
        <v>83</v>
      </c>
      <c r="C85" s="7">
        <v>1846</v>
      </c>
      <c r="D85" s="59">
        <v>8.5301048934892099E-2</v>
      </c>
    </row>
    <row r="86" spans="2:4" ht="16.5" x14ac:dyDescent="0.25">
      <c r="B86" s="6" t="s">
        <v>84</v>
      </c>
      <c r="C86" s="7">
        <v>812</v>
      </c>
      <c r="D86" s="59">
        <v>7.9850526108761921E-2</v>
      </c>
    </row>
    <row r="87" spans="2:4" ht="16.5" x14ac:dyDescent="0.25">
      <c r="B87" s="6" t="s">
        <v>85</v>
      </c>
      <c r="C87" s="7">
        <v>13422</v>
      </c>
      <c r="D87" s="59">
        <v>7.9456320335300701E-2</v>
      </c>
    </row>
    <row r="88" spans="2:4" ht="16.5" x14ac:dyDescent="0.25">
      <c r="B88" s="6" t="s">
        <v>86</v>
      </c>
      <c r="C88" s="7">
        <v>5024</v>
      </c>
      <c r="D88" s="59">
        <v>0.10331496257300321</v>
      </c>
    </row>
    <row r="89" spans="2:4" ht="16.5" x14ac:dyDescent="0.25">
      <c r="B89" s="6" t="s">
        <v>87</v>
      </c>
      <c r="C89" s="7">
        <v>6213</v>
      </c>
      <c r="D89" s="59">
        <v>7.0810681437412384E-2</v>
      </c>
    </row>
    <row r="90" spans="2:4" ht="16.5" x14ac:dyDescent="0.25">
      <c r="B90" s="6" t="s">
        <v>88</v>
      </c>
      <c r="C90" s="7">
        <v>2297</v>
      </c>
      <c r="D90" s="59">
        <v>8.0758007242555288E-2</v>
      </c>
    </row>
    <row r="91" spans="2:4" ht="16.5" x14ac:dyDescent="0.25">
      <c r="B91" s="6" t="s">
        <v>89</v>
      </c>
      <c r="C91" s="7">
        <v>7173</v>
      </c>
      <c r="D91" s="59">
        <v>6.9629960394501825E-2</v>
      </c>
    </row>
    <row r="92" spans="2:4" ht="16.5" x14ac:dyDescent="0.25">
      <c r="B92" s="6" t="s">
        <v>90</v>
      </c>
      <c r="C92" s="7">
        <v>1448</v>
      </c>
      <c r="D92" s="59">
        <v>8.5061387534512131E-2</v>
      </c>
    </row>
    <row r="93" spans="2:4" ht="16.5" x14ac:dyDescent="0.25">
      <c r="B93" s="8" t="s">
        <v>105</v>
      </c>
      <c r="C93" s="9">
        <v>729649</v>
      </c>
      <c r="D93" s="60">
        <v>8.0935150850283355E-2</v>
      </c>
    </row>
    <row r="94" spans="2:4" x14ac:dyDescent="0.25">
      <c r="B94" s="35"/>
      <c r="C94" s="35"/>
      <c r="D94" s="35"/>
    </row>
    <row r="95" spans="2:4" x14ac:dyDescent="0.25">
      <c r="B95" s="10" t="s">
        <v>661</v>
      </c>
      <c r="C95" s="35"/>
      <c r="D95" s="35"/>
    </row>
  </sheetData>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6"/>
  <sheetViews>
    <sheetView workbookViewId="0">
      <selection activeCell="B2" sqref="B2"/>
    </sheetView>
  </sheetViews>
  <sheetFormatPr defaultRowHeight="15" x14ac:dyDescent="0.25"/>
  <cols>
    <col min="1" max="1" width="2.85546875" style="3" customWidth="1"/>
    <col min="2" max="2" width="25.85546875" style="3" customWidth="1"/>
    <col min="3" max="8" width="13.85546875" style="3" customWidth="1"/>
    <col min="9" max="16384" width="9.140625" style="3"/>
  </cols>
  <sheetData>
    <row r="2" spans="2:8" ht="15.75" x14ac:dyDescent="0.25">
      <c r="B2" s="1" t="s">
        <v>398</v>
      </c>
      <c r="C2" s="1"/>
      <c r="D2" s="1"/>
      <c r="E2" s="1"/>
      <c r="F2" s="1"/>
      <c r="G2" s="1"/>
      <c r="H2" s="1"/>
    </row>
    <row r="3" spans="2:8" x14ac:dyDescent="0.25">
      <c r="B3" s="35"/>
      <c r="C3" s="35"/>
      <c r="D3" s="35"/>
      <c r="E3" s="35"/>
      <c r="F3" s="35"/>
      <c r="G3" s="35"/>
      <c r="H3" s="35"/>
    </row>
    <row r="4" spans="2:8" ht="33" customHeight="1" x14ac:dyDescent="0.25">
      <c r="B4" s="96" t="s">
        <v>399</v>
      </c>
      <c r="C4" s="94" t="s">
        <v>401</v>
      </c>
      <c r="D4" s="95"/>
      <c r="E4" s="94" t="s">
        <v>400</v>
      </c>
      <c r="F4" s="95"/>
      <c r="G4" s="94" t="s">
        <v>402</v>
      </c>
      <c r="H4" s="95"/>
    </row>
    <row r="5" spans="2:8" ht="16.5" x14ac:dyDescent="0.25">
      <c r="B5" s="97"/>
      <c r="C5" s="22" t="s">
        <v>1</v>
      </c>
      <c r="D5" s="22" t="s">
        <v>222</v>
      </c>
      <c r="E5" s="22" t="s">
        <v>1</v>
      </c>
      <c r="F5" s="22" t="s">
        <v>222</v>
      </c>
      <c r="G5" s="22" t="s">
        <v>1</v>
      </c>
      <c r="H5" s="22" t="s">
        <v>222</v>
      </c>
    </row>
    <row r="6" spans="2:8" ht="16.5" x14ac:dyDescent="0.25">
      <c r="B6" s="13" t="s">
        <v>403</v>
      </c>
      <c r="C6" s="58" t="s">
        <v>404</v>
      </c>
      <c r="D6" s="28" t="s">
        <v>404</v>
      </c>
      <c r="E6" s="7" t="s">
        <v>404</v>
      </c>
      <c r="F6" s="28" t="s">
        <v>404</v>
      </c>
      <c r="G6" s="7">
        <v>5245</v>
      </c>
      <c r="H6" s="28">
        <v>5.054934464148034</v>
      </c>
    </row>
    <row r="7" spans="2:8" ht="16.5" x14ac:dyDescent="0.25">
      <c r="B7" s="13" t="s">
        <v>405</v>
      </c>
      <c r="C7" s="58">
        <v>22203</v>
      </c>
      <c r="D7" s="28">
        <v>11.907775477587446</v>
      </c>
      <c r="E7" s="7">
        <v>74533</v>
      </c>
      <c r="F7" s="28">
        <v>45.1138241400391</v>
      </c>
      <c r="G7" s="7">
        <v>7831</v>
      </c>
      <c r="H7" s="28">
        <v>7.5472243639167313</v>
      </c>
    </row>
    <row r="8" spans="2:8" ht="16.5" x14ac:dyDescent="0.25">
      <c r="B8" s="13" t="s">
        <v>406</v>
      </c>
      <c r="C8" s="58">
        <v>78215</v>
      </c>
      <c r="D8" s="28">
        <v>41.947784487659419</v>
      </c>
      <c r="E8" s="7">
        <v>59012</v>
      </c>
      <c r="F8" s="28">
        <v>35.719171241624345</v>
      </c>
      <c r="G8" s="7">
        <v>27483</v>
      </c>
      <c r="H8" s="28">
        <v>26.487085582112567</v>
      </c>
    </row>
    <row r="9" spans="2:8" ht="16.5" x14ac:dyDescent="0.25">
      <c r="B9" s="13" t="s">
        <v>407</v>
      </c>
      <c r="C9" s="58">
        <v>43333</v>
      </c>
      <c r="D9" s="28">
        <v>23.240086239260314</v>
      </c>
      <c r="E9" s="7">
        <v>16187</v>
      </c>
      <c r="F9" s="28">
        <v>9.7977737559847711</v>
      </c>
      <c r="G9" s="7">
        <v>22905</v>
      </c>
      <c r="H9" s="28">
        <v>22.074980724749423</v>
      </c>
    </row>
    <row r="10" spans="2:8" s="62" customFormat="1" ht="16.5" x14ac:dyDescent="0.25">
      <c r="B10" s="70" t="s">
        <v>408</v>
      </c>
      <c r="C10" s="67">
        <v>17480</v>
      </c>
      <c r="D10" s="63">
        <v>9.374765362709029</v>
      </c>
      <c r="E10" s="66">
        <v>6713</v>
      </c>
      <c r="F10" s="63">
        <v>4.063288764065347</v>
      </c>
      <c r="G10" s="66">
        <v>13641</v>
      </c>
      <c r="H10" s="63">
        <v>13.14668465690054</v>
      </c>
    </row>
    <row r="11" spans="2:8" s="62" customFormat="1" ht="16.5" x14ac:dyDescent="0.25">
      <c r="B11" s="70" t="s">
        <v>409</v>
      </c>
      <c r="C11" s="67">
        <v>8397</v>
      </c>
      <c r="D11" s="63">
        <v>4.5034270452327068</v>
      </c>
      <c r="E11" s="66">
        <v>2512</v>
      </c>
      <c r="F11" s="63">
        <v>1.5204798711950174</v>
      </c>
      <c r="G11" s="66">
        <v>7605</v>
      </c>
      <c r="H11" s="63">
        <v>7.3294140323824211</v>
      </c>
    </row>
    <row r="12" spans="2:8" s="62" customFormat="1" ht="16.5" x14ac:dyDescent="0.25">
      <c r="B12" s="64" t="s">
        <v>410</v>
      </c>
      <c r="C12" s="69">
        <v>16299</v>
      </c>
      <c r="D12" s="65">
        <v>8.7413787555374398</v>
      </c>
      <c r="E12" s="68">
        <v>5049</v>
      </c>
      <c r="F12" s="65">
        <v>3.0560919067132333</v>
      </c>
      <c r="G12" s="68">
        <v>17331</v>
      </c>
      <c r="H12" s="65">
        <v>16.702968388589053</v>
      </c>
    </row>
    <row r="13" spans="2:8" s="62" customFormat="1" ht="16.5" x14ac:dyDescent="0.25">
      <c r="B13" s="64" t="s">
        <v>411</v>
      </c>
      <c r="C13" s="69">
        <v>531</v>
      </c>
      <c r="D13" s="65">
        <v>0.28478263201364384</v>
      </c>
      <c r="E13" s="68">
        <v>1205</v>
      </c>
      <c r="F13" s="65">
        <v>0.72937032037818306</v>
      </c>
      <c r="G13" s="68">
        <v>1719</v>
      </c>
      <c r="H13" s="65">
        <v>1.6567077872012337</v>
      </c>
    </row>
    <row r="14" spans="2:8" ht="16.5" x14ac:dyDescent="0.25">
      <c r="B14" s="8" t="s">
        <v>412</v>
      </c>
      <c r="C14" s="9">
        <v>186458</v>
      </c>
      <c r="D14" s="29">
        <v>100</v>
      </c>
      <c r="E14" s="9">
        <v>165211</v>
      </c>
      <c r="F14" s="29">
        <v>100</v>
      </c>
      <c r="G14" s="9">
        <v>103760</v>
      </c>
      <c r="H14" s="29">
        <v>100</v>
      </c>
    </row>
    <row r="15" spans="2:8" x14ac:dyDescent="0.25">
      <c r="B15" s="35"/>
      <c r="C15" s="35"/>
      <c r="D15" s="35"/>
      <c r="E15" s="35"/>
      <c r="F15" s="35"/>
      <c r="G15" s="35"/>
      <c r="H15" s="35"/>
    </row>
    <row r="16" spans="2:8" x14ac:dyDescent="0.25">
      <c r="B16" s="10" t="s">
        <v>413</v>
      </c>
      <c r="C16" s="10"/>
      <c r="D16" s="10"/>
      <c r="E16" s="10"/>
      <c r="F16" s="10"/>
      <c r="G16" s="10"/>
      <c r="H16" s="10"/>
    </row>
  </sheetData>
  <mergeCells count="4">
    <mergeCell ref="B4:B5"/>
    <mergeCell ref="E4:F4"/>
    <mergeCell ref="G4:H4"/>
    <mergeCell ref="C4:D4"/>
  </mergeCells>
  <pageMargins left="0.7" right="0.7" top="0.75" bottom="0.75" header="0.3" footer="0.3"/>
  <pageSetup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5"/>
  <sheetViews>
    <sheetView workbookViewId="0">
      <selection activeCell="B2" sqref="B2"/>
    </sheetView>
  </sheetViews>
  <sheetFormatPr defaultRowHeight="15" x14ac:dyDescent="0.25"/>
  <cols>
    <col min="1" max="1" width="2.85546875" style="3" customWidth="1"/>
    <col min="2" max="2" width="25.85546875" style="3" customWidth="1"/>
    <col min="3" max="14" width="13.85546875" style="3" customWidth="1"/>
    <col min="15" max="16384" width="9.140625" style="3"/>
  </cols>
  <sheetData>
    <row r="2" spans="2:14" ht="15.75" x14ac:dyDescent="0.25">
      <c r="B2" s="1" t="s">
        <v>414</v>
      </c>
      <c r="C2" s="1"/>
      <c r="D2" s="1"/>
      <c r="E2" s="1"/>
      <c r="F2" s="1"/>
      <c r="G2" s="1"/>
      <c r="H2" s="1"/>
      <c r="I2" s="1"/>
      <c r="J2" s="1"/>
      <c r="K2" s="1"/>
      <c r="L2" s="1"/>
      <c r="M2" s="1"/>
      <c r="N2" s="1"/>
    </row>
    <row r="3" spans="2:14" x14ac:dyDescent="0.25">
      <c r="B3" s="35"/>
      <c r="C3" s="35"/>
      <c r="D3" s="35"/>
      <c r="E3" s="35"/>
      <c r="F3" s="35"/>
      <c r="G3" s="35"/>
      <c r="H3" s="35"/>
      <c r="I3" s="35"/>
      <c r="J3" s="35"/>
      <c r="K3" s="35"/>
      <c r="L3" s="35"/>
      <c r="M3" s="35"/>
      <c r="N3" s="35"/>
    </row>
    <row r="4" spans="2:14" ht="33" customHeight="1" x14ac:dyDescent="0.25">
      <c r="B4" s="96" t="s">
        <v>399</v>
      </c>
      <c r="C4" s="94" t="s">
        <v>418</v>
      </c>
      <c r="D4" s="103"/>
      <c r="E4" s="94" t="s">
        <v>226</v>
      </c>
      <c r="F4" s="103"/>
      <c r="G4" s="94" t="s">
        <v>415</v>
      </c>
      <c r="H4" s="103"/>
      <c r="I4" s="94" t="s">
        <v>227</v>
      </c>
      <c r="J4" s="103"/>
      <c r="K4" s="94" t="s">
        <v>416</v>
      </c>
      <c r="L4" s="103"/>
      <c r="M4" s="94" t="s">
        <v>417</v>
      </c>
      <c r="N4" s="103"/>
    </row>
    <row r="5" spans="2:14" ht="16.5" x14ac:dyDescent="0.25">
      <c r="B5" s="97"/>
      <c r="C5" s="22" t="s">
        <v>1</v>
      </c>
      <c r="D5" s="22" t="s">
        <v>222</v>
      </c>
      <c r="E5" s="22" t="s">
        <v>1</v>
      </c>
      <c r="F5" s="22" t="s">
        <v>222</v>
      </c>
      <c r="G5" s="22" t="s">
        <v>1</v>
      </c>
      <c r="H5" s="22" t="s">
        <v>222</v>
      </c>
      <c r="I5" s="22" t="s">
        <v>1</v>
      </c>
      <c r="J5" s="22" t="s">
        <v>222</v>
      </c>
      <c r="K5" s="22" t="s">
        <v>1</v>
      </c>
      <c r="L5" s="22" t="s">
        <v>222</v>
      </c>
      <c r="M5" s="22" t="s">
        <v>1</v>
      </c>
      <c r="N5" s="22" t="s">
        <v>222</v>
      </c>
    </row>
    <row r="6" spans="2:14" ht="16.5" x14ac:dyDescent="0.25">
      <c r="B6" s="13" t="s">
        <v>405</v>
      </c>
      <c r="C6" s="7">
        <v>2541</v>
      </c>
      <c r="D6" s="28">
        <v>8.6153115887977219</v>
      </c>
      <c r="E6" s="7">
        <v>7214</v>
      </c>
      <c r="F6" s="28">
        <v>18.870984618604165</v>
      </c>
      <c r="G6" s="7">
        <v>5804</v>
      </c>
      <c r="H6" s="28">
        <v>14.931439890921252</v>
      </c>
      <c r="I6" s="7">
        <v>4772</v>
      </c>
      <c r="J6" s="28">
        <v>8.6302311281513369</v>
      </c>
      <c r="K6" s="7">
        <v>1872</v>
      </c>
      <c r="L6" s="28">
        <v>7.6187375361198164</v>
      </c>
      <c r="M6" s="7">
        <v>22203</v>
      </c>
      <c r="N6" s="28">
        <v>11.907775477587446</v>
      </c>
    </row>
    <row r="7" spans="2:14" ht="16.5" x14ac:dyDescent="0.25">
      <c r="B7" s="13" t="s">
        <v>406</v>
      </c>
      <c r="C7" s="7">
        <v>15252</v>
      </c>
      <c r="D7" s="28">
        <v>51.712212653421034</v>
      </c>
      <c r="E7" s="7">
        <v>21070</v>
      </c>
      <c r="F7" s="28">
        <v>55.116668410589099</v>
      </c>
      <c r="G7" s="7">
        <v>15421</v>
      </c>
      <c r="H7" s="28">
        <v>39.672249234647936</v>
      </c>
      <c r="I7" s="7">
        <v>20372</v>
      </c>
      <c r="J7" s="28">
        <v>36.843057112887472</v>
      </c>
      <c r="K7" s="7">
        <v>6100</v>
      </c>
      <c r="L7" s="28">
        <v>24.826014407228033</v>
      </c>
      <c r="M7" s="7">
        <v>78215</v>
      </c>
      <c r="N7" s="28">
        <v>41.947784487659419</v>
      </c>
    </row>
    <row r="8" spans="2:14" ht="16.5" x14ac:dyDescent="0.25">
      <c r="B8" s="13" t="s">
        <v>407</v>
      </c>
      <c r="C8" s="7">
        <v>7663</v>
      </c>
      <c r="D8" s="28">
        <v>25.981555570624533</v>
      </c>
      <c r="E8" s="7">
        <v>6231</v>
      </c>
      <c r="F8" s="28">
        <v>16.299570995082139</v>
      </c>
      <c r="G8" s="7">
        <v>9842</v>
      </c>
      <c r="H8" s="28">
        <v>25.319647037637314</v>
      </c>
      <c r="I8" s="7">
        <v>13771</v>
      </c>
      <c r="J8" s="28">
        <v>24.905052989474445</v>
      </c>
      <c r="K8" s="7">
        <v>5826</v>
      </c>
      <c r="L8" s="28">
        <v>23.71087867811648</v>
      </c>
      <c r="M8" s="7">
        <v>43333</v>
      </c>
      <c r="N8" s="28">
        <v>23.240086239260314</v>
      </c>
    </row>
    <row r="9" spans="2:14" s="62" customFormat="1" ht="16.5" x14ac:dyDescent="0.25">
      <c r="B9" s="70" t="s">
        <v>408</v>
      </c>
      <c r="C9" s="66">
        <v>2382</v>
      </c>
      <c r="D9" s="63">
        <v>8.07621889197803</v>
      </c>
      <c r="E9" s="66">
        <v>1634</v>
      </c>
      <c r="F9" s="63">
        <v>4.2743538767395624</v>
      </c>
      <c r="G9" s="66">
        <v>3284</v>
      </c>
      <c r="H9" s="63">
        <v>8.4484577191222243</v>
      </c>
      <c r="I9" s="66">
        <v>6297</v>
      </c>
      <c r="J9" s="63">
        <v>11.388215719607913</v>
      </c>
      <c r="K9" s="66">
        <v>3883</v>
      </c>
      <c r="L9" s="63">
        <v>15.803182613650238</v>
      </c>
      <c r="M9" s="66">
        <v>17480</v>
      </c>
      <c r="N9" s="63">
        <v>9.374765362709029</v>
      </c>
    </row>
    <row r="10" spans="2:14" s="62" customFormat="1" ht="16.5" x14ac:dyDescent="0.25">
      <c r="B10" s="70" t="s">
        <v>409</v>
      </c>
      <c r="C10" s="66">
        <v>761</v>
      </c>
      <c r="D10" s="63">
        <v>2.580185800501797</v>
      </c>
      <c r="E10" s="66">
        <v>1317</v>
      </c>
      <c r="F10" s="63">
        <v>3.4451187611175054</v>
      </c>
      <c r="G10" s="66">
        <v>1516</v>
      </c>
      <c r="H10" s="63">
        <v>3.9000797509711611</v>
      </c>
      <c r="I10" s="66">
        <v>2833</v>
      </c>
      <c r="J10" s="63">
        <v>5.1235215394075304</v>
      </c>
      <c r="K10" s="66">
        <v>1970</v>
      </c>
      <c r="L10" s="63">
        <v>8.0175817020064297</v>
      </c>
      <c r="M10" s="66">
        <v>8397</v>
      </c>
      <c r="N10" s="63">
        <v>4.5034270452327068</v>
      </c>
    </row>
    <row r="11" spans="2:14" s="62" customFormat="1" ht="16.5" x14ac:dyDescent="0.25">
      <c r="B11" s="64" t="s">
        <v>410</v>
      </c>
      <c r="C11" s="68">
        <v>895</v>
      </c>
      <c r="D11" s="65">
        <v>3.0345154946768833</v>
      </c>
      <c r="E11" s="68">
        <v>656</v>
      </c>
      <c r="F11" s="65">
        <v>1.7160196714450142</v>
      </c>
      <c r="G11" s="68">
        <v>2803</v>
      </c>
      <c r="H11" s="65">
        <v>7.2110313601399501</v>
      </c>
      <c r="I11" s="68">
        <v>7249</v>
      </c>
      <c r="J11" s="65">
        <v>13.109921510471299</v>
      </c>
      <c r="K11" s="68">
        <v>4696</v>
      </c>
      <c r="L11" s="65">
        <v>19.111961255138173</v>
      </c>
      <c r="M11" s="68">
        <v>16299</v>
      </c>
      <c r="N11" s="65">
        <v>8.7413787555374398</v>
      </c>
    </row>
    <row r="12" spans="2:14" s="62" customFormat="1" ht="16.5" x14ac:dyDescent="0.25">
      <c r="B12" s="64" t="s">
        <v>411</v>
      </c>
      <c r="C12" s="68">
        <v>0</v>
      </c>
      <c r="D12" s="65">
        <v>0</v>
      </c>
      <c r="E12" s="68">
        <v>106</v>
      </c>
      <c r="F12" s="65">
        <v>0.27728366642251751</v>
      </c>
      <c r="G12" s="68">
        <v>201</v>
      </c>
      <c r="H12" s="65">
        <v>0.5170950065601605</v>
      </c>
      <c r="I12" s="68">
        <v>0</v>
      </c>
      <c r="J12" s="65">
        <v>0</v>
      </c>
      <c r="K12" s="68">
        <v>224</v>
      </c>
      <c r="L12" s="65">
        <v>0.91164380774083265</v>
      </c>
      <c r="M12" s="68">
        <v>531</v>
      </c>
      <c r="N12" s="65">
        <v>0.28478263201364384</v>
      </c>
    </row>
    <row r="13" spans="2:14" ht="16.5" x14ac:dyDescent="0.25">
      <c r="B13" s="8" t="s">
        <v>419</v>
      </c>
      <c r="C13" s="9">
        <v>29494</v>
      </c>
      <c r="D13" s="29">
        <v>100</v>
      </c>
      <c r="E13" s="9">
        <v>38228</v>
      </c>
      <c r="F13" s="29">
        <v>100</v>
      </c>
      <c r="G13" s="9">
        <v>38871</v>
      </c>
      <c r="H13" s="29">
        <v>100</v>
      </c>
      <c r="I13" s="9">
        <v>55294</v>
      </c>
      <c r="J13" s="29">
        <v>100</v>
      </c>
      <c r="K13" s="9">
        <v>24571</v>
      </c>
      <c r="L13" s="29">
        <v>100</v>
      </c>
      <c r="M13" s="9">
        <v>186458</v>
      </c>
      <c r="N13" s="29">
        <v>100</v>
      </c>
    </row>
    <row r="14" spans="2:14" x14ac:dyDescent="0.25">
      <c r="B14" s="35"/>
      <c r="C14" s="35"/>
      <c r="D14" s="35"/>
      <c r="E14" s="35"/>
      <c r="F14" s="35"/>
      <c r="G14" s="35"/>
      <c r="H14" s="35"/>
      <c r="I14" s="35"/>
      <c r="J14" s="35"/>
      <c r="K14" s="35"/>
      <c r="L14" s="35"/>
      <c r="M14" s="35"/>
      <c r="N14" s="35"/>
    </row>
    <row r="15" spans="2:14" x14ac:dyDescent="0.25">
      <c r="B15" s="10" t="s">
        <v>413</v>
      </c>
      <c r="C15" s="10"/>
      <c r="D15" s="10"/>
      <c r="E15" s="10"/>
      <c r="F15" s="10"/>
      <c r="G15" s="10"/>
      <c r="H15" s="10"/>
      <c r="I15" s="10"/>
      <c r="J15" s="10"/>
      <c r="K15" s="10"/>
      <c r="L15" s="10"/>
      <c r="M15" s="10"/>
      <c r="N15" s="10"/>
    </row>
  </sheetData>
  <mergeCells count="7">
    <mergeCell ref="M4:N4"/>
    <mergeCell ref="K4:L4"/>
    <mergeCell ref="B4:B5"/>
    <mergeCell ref="C4:D4"/>
    <mergeCell ref="I4:J4"/>
    <mergeCell ref="E4:F4"/>
    <mergeCell ref="G4:H4"/>
  </mergeCell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6"/>
  <sheetViews>
    <sheetView workbookViewId="0">
      <selection activeCell="B2" sqref="B2"/>
    </sheetView>
  </sheetViews>
  <sheetFormatPr defaultRowHeight="15" x14ac:dyDescent="0.25"/>
  <cols>
    <col min="1" max="1" width="2.85546875" style="3" customWidth="1"/>
    <col min="2" max="2" width="25.85546875" style="3" customWidth="1"/>
    <col min="3" max="14" width="13.85546875" style="3" customWidth="1"/>
    <col min="15" max="16384" width="9.140625" style="3"/>
  </cols>
  <sheetData>
    <row r="2" spans="2:14" ht="15.75" x14ac:dyDescent="0.25">
      <c r="B2" s="1" t="s">
        <v>420</v>
      </c>
      <c r="C2" s="1"/>
      <c r="D2" s="1"/>
      <c r="E2" s="1"/>
      <c r="F2" s="1"/>
      <c r="G2" s="1"/>
      <c r="H2" s="1"/>
      <c r="I2" s="1"/>
      <c r="J2" s="1"/>
      <c r="K2" s="1"/>
      <c r="L2" s="1"/>
      <c r="M2" s="1"/>
      <c r="N2" s="1"/>
    </row>
    <row r="3" spans="2:14" x14ac:dyDescent="0.25">
      <c r="B3" s="35"/>
      <c r="C3" s="35"/>
      <c r="D3" s="35"/>
      <c r="E3" s="35"/>
      <c r="F3" s="35"/>
      <c r="G3" s="35"/>
      <c r="H3" s="35"/>
      <c r="I3" s="35"/>
      <c r="J3" s="35"/>
      <c r="K3" s="35"/>
      <c r="L3" s="35"/>
      <c r="M3" s="35"/>
      <c r="N3" s="35"/>
    </row>
    <row r="4" spans="2:14" ht="33" customHeight="1" x14ac:dyDescent="0.25">
      <c r="B4" s="96" t="s">
        <v>422</v>
      </c>
      <c r="C4" s="94" t="s">
        <v>418</v>
      </c>
      <c r="D4" s="103"/>
      <c r="E4" s="94" t="s">
        <v>226</v>
      </c>
      <c r="F4" s="103"/>
      <c r="G4" s="94" t="s">
        <v>415</v>
      </c>
      <c r="H4" s="103"/>
      <c r="I4" s="94" t="s">
        <v>227</v>
      </c>
      <c r="J4" s="103"/>
      <c r="K4" s="94" t="s">
        <v>416</v>
      </c>
      <c r="L4" s="103"/>
      <c r="M4" s="94" t="s">
        <v>417</v>
      </c>
      <c r="N4" s="103"/>
    </row>
    <row r="5" spans="2:14" ht="16.5" x14ac:dyDescent="0.25">
      <c r="B5" s="97"/>
      <c r="C5" s="22" t="s">
        <v>1</v>
      </c>
      <c r="D5" s="22" t="s">
        <v>222</v>
      </c>
      <c r="E5" s="22" t="s">
        <v>1</v>
      </c>
      <c r="F5" s="22" t="s">
        <v>222</v>
      </c>
      <c r="G5" s="22" t="s">
        <v>1</v>
      </c>
      <c r="H5" s="22" t="s">
        <v>222</v>
      </c>
      <c r="I5" s="22" t="s">
        <v>1</v>
      </c>
      <c r="J5" s="22" t="s">
        <v>222</v>
      </c>
      <c r="K5" s="22" t="s">
        <v>1</v>
      </c>
      <c r="L5" s="22" t="s">
        <v>222</v>
      </c>
      <c r="M5" s="22" t="s">
        <v>1</v>
      </c>
      <c r="N5" s="22" t="s">
        <v>222</v>
      </c>
    </row>
    <row r="6" spans="2:14" ht="16.5" x14ac:dyDescent="0.25">
      <c r="B6" s="13" t="s">
        <v>403</v>
      </c>
      <c r="C6" s="7">
        <v>491</v>
      </c>
      <c r="D6" s="28">
        <v>2.2686318902185465</v>
      </c>
      <c r="E6" s="7">
        <v>697</v>
      </c>
      <c r="F6" s="28">
        <v>4.2763359715319957</v>
      </c>
      <c r="G6" s="7">
        <v>1053</v>
      </c>
      <c r="H6" s="28">
        <v>4.6245059288537549</v>
      </c>
      <c r="I6" s="7">
        <v>1467</v>
      </c>
      <c r="J6" s="28">
        <v>6.602160216021602</v>
      </c>
      <c r="K6" s="7">
        <v>1537</v>
      </c>
      <c r="L6" s="28">
        <v>7.3794891492222012</v>
      </c>
      <c r="M6" s="7">
        <v>5245</v>
      </c>
      <c r="N6" s="28">
        <v>5.054934464148034</v>
      </c>
    </row>
    <row r="7" spans="2:14" ht="16.5" x14ac:dyDescent="0.25">
      <c r="B7" s="13" t="s">
        <v>405</v>
      </c>
      <c r="C7" s="7">
        <v>1459</v>
      </c>
      <c r="D7" s="28">
        <v>6.7412096289793464</v>
      </c>
      <c r="E7" s="7">
        <v>1460</v>
      </c>
      <c r="F7" s="28">
        <v>8.9576047610282838</v>
      </c>
      <c r="G7" s="7">
        <v>1962</v>
      </c>
      <c r="H7" s="28">
        <v>8.616600790513834</v>
      </c>
      <c r="I7" s="7">
        <v>1575</v>
      </c>
      <c r="J7" s="28">
        <v>7.0882088208820884</v>
      </c>
      <c r="K7" s="7">
        <v>1375</v>
      </c>
      <c r="L7" s="28">
        <v>6.6016900326483583</v>
      </c>
      <c r="M7" s="7">
        <v>7831</v>
      </c>
      <c r="N7" s="28">
        <v>7.5472243639167313</v>
      </c>
    </row>
    <row r="8" spans="2:14" ht="16.5" x14ac:dyDescent="0.25">
      <c r="B8" s="13" t="s">
        <v>406</v>
      </c>
      <c r="C8" s="7">
        <v>7577</v>
      </c>
      <c r="D8" s="28">
        <v>35.009009841519195</v>
      </c>
      <c r="E8" s="7">
        <v>6948</v>
      </c>
      <c r="F8" s="28">
        <v>42.628382109331859</v>
      </c>
      <c r="G8" s="7">
        <v>6370</v>
      </c>
      <c r="H8" s="28">
        <v>27.975406236275802</v>
      </c>
      <c r="I8" s="7">
        <v>3618</v>
      </c>
      <c r="J8" s="28">
        <v>16.282628262826282</v>
      </c>
      <c r="K8" s="7">
        <v>2970</v>
      </c>
      <c r="L8" s="28">
        <v>14.259650470520453</v>
      </c>
      <c r="M8" s="7">
        <v>27483</v>
      </c>
      <c r="N8" s="28">
        <v>26.487085582112567</v>
      </c>
    </row>
    <row r="9" spans="2:14" ht="16.5" x14ac:dyDescent="0.25">
      <c r="B9" s="13" t="s">
        <v>407</v>
      </c>
      <c r="C9" s="7">
        <v>4769</v>
      </c>
      <c r="D9" s="28">
        <v>22.034838053874232</v>
      </c>
      <c r="E9" s="7">
        <v>3151</v>
      </c>
      <c r="F9" s="28">
        <v>19.33247438493159</v>
      </c>
      <c r="G9" s="7">
        <v>5569</v>
      </c>
      <c r="H9" s="28">
        <v>24.457619675010978</v>
      </c>
      <c r="I9" s="7">
        <v>4784</v>
      </c>
      <c r="J9" s="28">
        <v>21.530153015301529</v>
      </c>
      <c r="K9" s="7">
        <v>4632</v>
      </c>
      <c r="L9" s="28">
        <v>22.239293259074323</v>
      </c>
      <c r="M9" s="7">
        <v>22905</v>
      </c>
      <c r="N9" s="28">
        <v>22.074980724749423</v>
      </c>
    </row>
    <row r="10" spans="2:14" s="62" customFormat="1" ht="16.5" x14ac:dyDescent="0.25">
      <c r="B10" s="70" t="s">
        <v>408</v>
      </c>
      <c r="C10" s="66">
        <v>2865</v>
      </c>
      <c r="D10" s="63">
        <v>13.237536385898443</v>
      </c>
      <c r="E10" s="66">
        <v>1644</v>
      </c>
      <c r="F10" s="63">
        <v>10.086508374746916</v>
      </c>
      <c r="G10" s="66">
        <v>1712</v>
      </c>
      <c r="H10" s="63">
        <v>7.5186649099692575</v>
      </c>
      <c r="I10" s="66">
        <v>5376</v>
      </c>
      <c r="J10" s="63">
        <v>24.194419441944195</v>
      </c>
      <c r="K10" s="66">
        <v>2044</v>
      </c>
      <c r="L10" s="63">
        <v>9.8137123103514501</v>
      </c>
      <c r="M10" s="66">
        <v>13641</v>
      </c>
      <c r="N10" s="63">
        <v>13.14668465690054</v>
      </c>
    </row>
    <row r="11" spans="2:14" s="62" customFormat="1" ht="16.5" x14ac:dyDescent="0.25">
      <c r="B11" s="70" t="s">
        <v>409</v>
      </c>
      <c r="C11" s="66">
        <v>1913</v>
      </c>
      <c r="D11" s="63">
        <v>8.8388855519105487</v>
      </c>
      <c r="E11" s="66">
        <v>692</v>
      </c>
      <c r="F11" s="63">
        <v>4.2456592428983377</v>
      </c>
      <c r="G11" s="66">
        <v>1643</v>
      </c>
      <c r="H11" s="63">
        <v>7.2156346069389548</v>
      </c>
      <c r="I11" s="66">
        <v>1501</v>
      </c>
      <c r="J11" s="63">
        <v>6.7551755175517556</v>
      </c>
      <c r="K11" s="66">
        <v>1856</v>
      </c>
      <c r="L11" s="63">
        <v>8.9110812367966208</v>
      </c>
      <c r="M11" s="66">
        <v>7605</v>
      </c>
      <c r="N11" s="63">
        <v>7.3294140323824211</v>
      </c>
    </row>
    <row r="12" spans="2:14" s="62" customFormat="1" ht="16.5" x14ac:dyDescent="0.25">
      <c r="B12" s="64" t="s">
        <v>410</v>
      </c>
      <c r="C12" s="68">
        <v>2569</v>
      </c>
      <c r="D12" s="65">
        <v>11.869888647599685</v>
      </c>
      <c r="E12" s="68">
        <v>1538</v>
      </c>
      <c r="F12" s="65">
        <v>9.4361617277133565</v>
      </c>
      <c r="G12" s="68">
        <v>3397</v>
      </c>
      <c r="H12" s="65">
        <v>14.918752744839701</v>
      </c>
      <c r="I12" s="68">
        <v>3710</v>
      </c>
      <c r="J12" s="65">
        <v>16.696669666966695</v>
      </c>
      <c r="K12" s="68">
        <v>6117</v>
      </c>
      <c r="L12" s="65">
        <v>29.36911849433455</v>
      </c>
      <c r="M12" s="68">
        <v>17331</v>
      </c>
      <c r="N12" s="65">
        <v>16.702968388589053</v>
      </c>
    </row>
    <row r="13" spans="2:14" s="62" customFormat="1" ht="16.5" x14ac:dyDescent="0.25">
      <c r="B13" s="64" t="s">
        <v>411</v>
      </c>
      <c r="C13" s="68">
        <v>0</v>
      </c>
      <c r="D13" s="65">
        <v>0</v>
      </c>
      <c r="E13" s="68">
        <v>169</v>
      </c>
      <c r="F13" s="65">
        <v>1.0368734278176575</v>
      </c>
      <c r="G13" s="68">
        <v>1064</v>
      </c>
      <c r="H13" s="65">
        <v>4.6728151075977165</v>
      </c>
      <c r="I13" s="68">
        <v>189</v>
      </c>
      <c r="J13" s="65">
        <v>0.85058505850585053</v>
      </c>
      <c r="K13" s="68">
        <v>297</v>
      </c>
      <c r="L13" s="65">
        <v>1.4259650470520453</v>
      </c>
      <c r="M13" s="68">
        <v>1719</v>
      </c>
      <c r="N13" s="65">
        <v>1.6567077872012337</v>
      </c>
    </row>
    <row r="14" spans="2:14" ht="16.5" x14ac:dyDescent="0.25">
      <c r="B14" s="8" t="s">
        <v>421</v>
      </c>
      <c r="C14" s="9">
        <v>21643</v>
      </c>
      <c r="D14" s="29">
        <v>100</v>
      </c>
      <c r="E14" s="9">
        <v>16299</v>
      </c>
      <c r="F14" s="29">
        <v>100</v>
      </c>
      <c r="G14" s="9">
        <v>22770</v>
      </c>
      <c r="H14" s="29">
        <v>100</v>
      </c>
      <c r="I14" s="9">
        <v>22220</v>
      </c>
      <c r="J14" s="29">
        <v>100</v>
      </c>
      <c r="K14" s="9">
        <v>20828</v>
      </c>
      <c r="L14" s="29">
        <v>100</v>
      </c>
      <c r="M14" s="9">
        <v>103760</v>
      </c>
      <c r="N14" s="29">
        <v>100</v>
      </c>
    </row>
    <row r="15" spans="2:14" x14ac:dyDescent="0.25">
      <c r="B15" s="35"/>
      <c r="C15" s="35"/>
      <c r="D15" s="35"/>
      <c r="E15" s="35"/>
      <c r="F15" s="35"/>
      <c r="G15" s="35"/>
      <c r="H15" s="35"/>
      <c r="I15" s="35"/>
      <c r="J15" s="35"/>
      <c r="K15" s="35"/>
      <c r="L15" s="35"/>
      <c r="M15" s="35"/>
      <c r="N15" s="35"/>
    </row>
    <row r="16" spans="2:14" x14ac:dyDescent="0.25">
      <c r="B16" s="10" t="s">
        <v>413</v>
      </c>
      <c r="C16" s="10"/>
      <c r="D16" s="10"/>
      <c r="E16" s="10"/>
      <c r="F16" s="10"/>
      <c r="G16" s="10"/>
      <c r="H16" s="10"/>
      <c r="I16" s="10"/>
      <c r="J16" s="10"/>
      <c r="K16" s="10"/>
      <c r="L16" s="10"/>
      <c r="M16" s="10"/>
      <c r="N16" s="10"/>
    </row>
  </sheetData>
  <mergeCells count="7">
    <mergeCell ref="M4:N4"/>
    <mergeCell ref="B4:B5"/>
    <mergeCell ref="C4:D4"/>
    <mergeCell ref="E4:F4"/>
    <mergeCell ref="G4:H4"/>
    <mergeCell ref="I4:J4"/>
    <mergeCell ref="K4:L4"/>
  </mergeCell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5"/>
  <sheetViews>
    <sheetView workbookViewId="0">
      <selection activeCell="B2" sqref="B2"/>
    </sheetView>
  </sheetViews>
  <sheetFormatPr defaultRowHeight="15" x14ac:dyDescent="0.25"/>
  <cols>
    <col min="1" max="1" width="2.85546875" style="3" customWidth="1"/>
    <col min="2" max="2" width="25.85546875" style="3" customWidth="1"/>
    <col min="3" max="8" width="13.85546875" style="3" customWidth="1"/>
    <col min="9" max="9" width="22.28515625" style="3" customWidth="1"/>
    <col min="10" max="16384" width="9.140625" style="3"/>
  </cols>
  <sheetData>
    <row r="2" spans="2:9" ht="15.75" x14ac:dyDescent="0.25">
      <c r="B2" s="1" t="s">
        <v>423</v>
      </c>
      <c r="C2" s="1"/>
      <c r="D2" s="1"/>
      <c r="E2" s="1"/>
      <c r="F2" s="1"/>
      <c r="G2" s="1"/>
      <c r="H2" s="1"/>
      <c r="I2" s="1"/>
    </row>
    <row r="3" spans="2:9" x14ac:dyDescent="0.25">
      <c r="B3" s="35"/>
      <c r="C3" s="35"/>
      <c r="D3" s="35"/>
      <c r="E3" s="35"/>
      <c r="F3" s="35"/>
      <c r="G3" s="35"/>
      <c r="H3" s="35"/>
      <c r="I3" s="35"/>
    </row>
    <row r="4" spans="2:9" x14ac:dyDescent="0.25">
      <c r="B4" s="96" t="s">
        <v>99</v>
      </c>
      <c r="C4" s="94" t="s">
        <v>424</v>
      </c>
      <c r="D4" s="103"/>
      <c r="E4" s="94" t="s">
        <v>425</v>
      </c>
      <c r="F4" s="103"/>
      <c r="G4" s="94" t="s">
        <v>426</v>
      </c>
      <c r="H4" s="103"/>
      <c r="I4" s="114" t="s">
        <v>427</v>
      </c>
    </row>
    <row r="5" spans="2:9" ht="16.5" x14ac:dyDescent="0.25">
      <c r="B5" s="97"/>
      <c r="C5" s="22" t="s">
        <v>1</v>
      </c>
      <c r="D5" s="22" t="s">
        <v>222</v>
      </c>
      <c r="E5" s="22" t="s">
        <v>1</v>
      </c>
      <c r="F5" s="22" t="s">
        <v>222</v>
      </c>
      <c r="G5" s="22" t="s">
        <v>1</v>
      </c>
      <c r="H5" s="22" t="s">
        <v>222</v>
      </c>
      <c r="I5" s="94"/>
    </row>
    <row r="6" spans="2:9" ht="16.5" x14ac:dyDescent="0.25">
      <c r="B6" s="13" t="s">
        <v>100</v>
      </c>
      <c r="C6" s="7">
        <v>2526.018</v>
      </c>
      <c r="D6" s="27">
        <v>7.6021694498855388E-2</v>
      </c>
      <c r="E6" s="7">
        <v>4932.2110000000002</v>
      </c>
      <c r="F6" s="27">
        <v>0.14843719951555928</v>
      </c>
      <c r="G6" s="7">
        <v>25769.365000000002</v>
      </c>
      <c r="H6" s="27">
        <v>0.77554110598558545</v>
      </c>
      <c r="I6" s="7">
        <v>33227.593999999997</v>
      </c>
    </row>
    <row r="7" spans="2:9" ht="16.5" x14ac:dyDescent="0.25">
      <c r="B7" s="13" t="s">
        <v>101</v>
      </c>
      <c r="C7" s="7">
        <v>7008.7980000000007</v>
      </c>
      <c r="D7" s="27">
        <v>0.10045768400883721</v>
      </c>
      <c r="E7" s="7">
        <v>11035.314999999999</v>
      </c>
      <c r="F7" s="27">
        <v>0.15817008668361981</v>
      </c>
      <c r="G7" s="7">
        <v>51724.547000000006</v>
      </c>
      <c r="H7" s="27">
        <v>0.74137222930754298</v>
      </c>
      <c r="I7" s="7">
        <v>69768.66</v>
      </c>
    </row>
    <row r="8" spans="2:9" ht="16.5" x14ac:dyDescent="0.25">
      <c r="B8" s="13" t="s">
        <v>102</v>
      </c>
      <c r="C8" s="7">
        <v>2218.2379999999998</v>
      </c>
      <c r="D8" s="27">
        <v>9.4946592493569321E-2</v>
      </c>
      <c r="E8" s="7">
        <v>3164.0120000000002</v>
      </c>
      <c r="F8" s="27">
        <v>0.13542828046799454</v>
      </c>
      <c r="G8" s="7">
        <v>17980.758000000002</v>
      </c>
      <c r="H8" s="27">
        <v>0.76962512703843633</v>
      </c>
      <c r="I8" s="7">
        <v>23363.007999999998</v>
      </c>
    </row>
    <row r="9" spans="2:9" ht="16.5" x14ac:dyDescent="0.25">
      <c r="B9" s="13" t="s">
        <v>103</v>
      </c>
      <c r="C9" s="7">
        <v>1068.904</v>
      </c>
      <c r="D9" s="27">
        <v>8.5464022571564338E-2</v>
      </c>
      <c r="E9" s="7">
        <v>1935.277</v>
      </c>
      <c r="F9" s="27">
        <v>0.15473471631711486</v>
      </c>
      <c r="G9" s="7">
        <v>9502.8829999999998</v>
      </c>
      <c r="H9" s="27">
        <v>0.75980126111132062</v>
      </c>
      <c r="I9" s="7">
        <v>12507.064000000002</v>
      </c>
    </row>
    <row r="10" spans="2:9" ht="16.5" x14ac:dyDescent="0.25">
      <c r="B10" s="13" t="s">
        <v>104</v>
      </c>
      <c r="C10" s="7">
        <v>4276.2710000000006</v>
      </c>
      <c r="D10" s="27">
        <v>7.7975177165296922E-2</v>
      </c>
      <c r="E10" s="7">
        <v>7062.8909999999996</v>
      </c>
      <c r="F10" s="27">
        <v>0.12878748260439551</v>
      </c>
      <c r="G10" s="7">
        <v>43502.278000000006</v>
      </c>
      <c r="H10" s="27">
        <v>0.79323734023030779</v>
      </c>
      <c r="I10" s="7">
        <v>54841.439999999995</v>
      </c>
    </row>
    <row r="11" spans="2:9" ht="16.5" x14ac:dyDescent="0.25">
      <c r="B11" s="8" t="s">
        <v>105</v>
      </c>
      <c r="C11" s="9">
        <v>17098.228999999999</v>
      </c>
      <c r="D11" s="31">
        <v>8.8268164736358581E-2</v>
      </c>
      <c r="E11" s="9">
        <v>28129.705999999995</v>
      </c>
      <c r="F11" s="31">
        <v>0.14521723408859091</v>
      </c>
      <c r="G11" s="9">
        <v>148479.83100000001</v>
      </c>
      <c r="H11" s="31">
        <v>0.76651460117505044</v>
      </c>
      <c r="I11" s="9">
        <v>193707.766</v>
      </c>
    </row>
    <row r="12" spans="2:9" x14ac:dyDescent="0.25">
      <c r="B12" s="35"/>
      <c r="C12" s="35"/>
      <c r="D12" s="35"/>
      <c r="E12" s="35"/>
      <c r="F12" s="35"/>
      <c r="G12" s="35"/>
      <c r="H12" s="35"/>
      <c r="I12" s="35"/>
    </row>
    <row r="13" spans="2:9" x14ac:dyDescent="0.25">
      <c r="B13" s="10" t="s">
        <v>428</v>
      </c>
      <c r="C13" s="10"/>
      <c r="D13" s="10"/>
      <c r="E13" s="10"/>
      <c r="F13" s="10"/>
      <c r="G13" s="10"/>
      <c r="H13" s="10"/>
      <c r="I13" s="10"/>
    </row>
    <row r="15" spans="2:9" ht="26.25" customHeight="1" x14ac:dyDescent="0.25">
      <c r="B15" s="101" t="s">
        <v>110</v>
      </c>
      <c r="C15" s="101"/>
      <c r="D15" s="101"/>
      <c r="E15" s="101"/>
      <c r="F15" s="101"/>
      <c r="G15" s="101"/>
      <c r="H15" s="101"/>
      <c r="I15" s="101"/>
    </row>
  </sheetData>
  <mergeCells count="6">
    <mergeCell ref="I4:I5"/>
    <mergeCell ref="B15:I15"/>
    <mergeCell ref="B4:B5"/>
    <mergeCell ref="C4:D4"/>
    <mergeCell ref="E4:F4"/>
    <mergeCell ref="G4:H4"/>
  </mergeCell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5"/>
  <sheetViews>
    <sheetView workbookViewId="0">
      <selection activeCell="B2" sqref="B2"/>
    </sheetView>
  </sheetViews>
  <sheetFormatPr defaultRowHeight="15" x14ac:dyDescent="0.25"/>
  <cols>
    <col min="1" max="1" width="2.85546875" style="3" customWidth="1"/>
    <col min="2" max="2" width="25.85546875" style="3" customWidth="1"/>
    <col min="3" max="8" width="13.85546875" style="3" customWidth="1"/>
    <col min="9" max="9" width="22.28515625" style="3" customWidth="1"/>
    <col min="10" max="16384" width="9.140625" style="3"/>
  </cols>
  <sheetData>
    <row r="2" spans="2:9" ht="15.75" x14ac:dyDescent="0.25">
      <c r="B2" s="1" t="s">
        <v>429</v>
      </c>
      <c r="C2" s="1"/>
      <c r="D2" s="1"/>
      <c r="E2" s="1"/>
      <c r="F2" s="1"/>
      <c r="G2" s="1"/>
      <c r="H2" s="1"/>
      <c r="I2" s="1"/>
    </row>
    <row r="3" spans="2:9" x14ac:dyDescent="0.25">
      <c r="B3" s="35"/>
      <c r="C3" s="35"/>
      <c r="D3" s="35"/>
      <c r="E3" s="35"/>
      <c r="F3" s="35"/>
      <c r="G3" s="35"/>
      <c r="H3" s="35"/>
      <c r="I3" s="35"/>
    </row>
    <row r="4" spans="2:9" x14ac:dyDescent="0.25">
      <c r="B4" s="96" t="s">
        <v>99</v>
      </c>
      <c r="C4" s="94" t="s">
        <v>424</v>
      </c>
      <c r="D4" s="103"/>
      <c r="E4" s="94" t="s">
        <v>425</v>
      </c>
      <c r="F4" s="103"/>
      <c r="G4" s="94" t="s">
        <v>426</v>
      </c>
      <c r="H4" s="103"/>
      <c r="I4" s="114" t="s">
        <v>430</v>
      </c>
    </row>
    <row r="5" spans="2:9" ht="16.5" x14ac:dyDescent="0.25">
      <c r="B5" s="97"/>
      <c r="C5" s="22" t="s">
        <v>1</v>
      </c>
      <c r="D5" s="22" t="s">
        <v>222</v>
      </c>
      <c r="E5" s="22" t="s">
        <v>1</v>
      </c>
      <c r="F5" s="22" t="s">
        <v>222</v>
      </c>
      <c r="G5" s="22" t="s">
        <v>1</v>
      </c>
      <c r="H5" s="22" t="s">
        <v>222</v>
      </c>
      <c r="I5" s="94"/>
    </row>
    <row r="6" spans="2:9" ht="16.5" x14ac:dyDescent="0.25">
      <c r="B6" s="13" t="s">
        <v>100</v>
      </c>
      <c r="C6" s="7">
        <v>3520.674</v>
      </c>
      <c r="D6" s="27">
        <v>0.15899595572756145</v>
      </c>
      <c r="E6" s="7">
        <v>4436.5209999999997</v>
      </c>
      <c r="F6" s="27">
        <v>0.20035620920891756</v>
      </c>
      <c r="G6" s="7">
        <v>14185.972</v>
      </c>
      <c r="H6" s="27">
        <v>0.64064783506352085</v>
      </c>
      <c r="I6" s="7">
        <v>22143.167000000001</v>
      </c>
    </row>
    <row r="7" spans="2:9" ht="16.5" x14ac:dyDescent="0.25">
      <c r="B7" s="13" t="s">
        <v>101</v>
      </c>
      <c r="C7" s="7">
        <v>7989.7559999999994</v>
      </c>
      <c r="D7" s="27">
        <v>0.18501593327607621</v>
      </c>
      <c r="E7" s="7">
        <v>9104.6909999999989</v>
      </c>
      <c r="F7" s="27">
        <v>0.21083408586636332</v>
      </c>
      <c r="G7" s="7">
        <v>26089.704000000005</v>
      </c>
      <c r="H7" s="27">
        <v>0.60414998085756055</v>
      </c>
      <c r="I7" s="7">
        <v>43184.150999999998</v>
      </c>
    </row>
    <row r="8" spans="2:9" ht="16.5" x14ac:dyDescent="0.25">
      <c r="B8" s="13" t="s">
        <v>102</v>
      </c>
      <c r="C8" s="7">
        <v>2223.2049999999999</v>
      </c>
      <c r="D8" s="27">
        <v>0.17462189951000412</v>
      </c>
      <c r="E8" s="7">
        <v>2326.4479999999999</v>
      </c>
      <c r="F8" s="27">
        <v>0.18273113314842765</v>
      </c>
      <c r="G8" s="7">
        <v>8181.8829999999998</v>
      </c>
      <c r="H8" s="27">
        <v>0.64264696734156823</v>
      </c>
      <c r="I8" s="7">
        <v>12731.536</v>
      </c>
    </row>
    <row r="9" spans="2:9" ht="16.5" x14ac:dyDescent="0.25">
      <c r="B9" s="13" t="s">
        <v>103</v>
      </c>
      <c r="C9" s="7">
        <v>1834.4949999999999</v>
      </c>
      <c r="D9" s="27">
        <v>0.22921637772662964</v>
      </c>
      <c r="E9" s="7">
        <v>1532.1409999999998</v>
      </c>
      <c r="F9" s="27">
        <v>0.19143786719857839</v>
      </c>
      <c r="G9" s="7">
        <v>4636.697000000001</v>
      </c>
      <c r="H9" s="27">
        <v>0.57934575507479213</v>
      </c>
      <c r="I9" s="7">
        <v>8003.3329999999996</v>
      </c>
    </row>
    <row r="10" spans="2:9" ht="16.5" x14ac:dyDescent="0.25">
      <c r="B10" s="13" t="s">
        <v>104</v>
      </c>
      <c r="C10" s="7">
        <v>4893.1980000000003</v>
      </c>
      <c r="D10" s="27">
        <v>0.16590576201674659</v>
      </c>
      <c r="E10" s="7">
        <v>6380.4750000000004</v>
      </c>
      <c r="F10" s="27">
        <v>0.21633246128683145</v>
      </c>
      <c r="G10" s="7">
        <v>18220.167000000001</v>
      </c>
      <c r="H10" s="27">
        <v>0.61776177669642218</v>
      </c>
      <c r="I10" s="7">
        <v>29493.839999999997</v>
      </c>
    </row>
    <row r="11" spans="2:9" ht="16.5" x14ac:dyDescent="0.25">
      <c r="B11" s="8" t="s">
        <v>105</v>
      </c>
      <c r="C11" s="9">
        <v>20461.328000000001</v>
      </c>
      <c r="D11" s="31">
        <v>0.17706846221011047</v>
      </c>
      <c r="E11" s="9">
        <v>23780.275999999998</v>
      </c>
      <c r="F11" s="31">
        <v>0.20579001041633252</v>
      </c>
      <c r="G11" s="9">
        <v>71314.42300000001</v>
      </c>
      <c r="H11" s="31">
        <v>0.61714152737355721</v>
      </c>
      <c r="I11" s="9">
        <v>115556.02699999999</v>
      </c>
    </row>
    <row r="12" spans="2:9" x14ac:dyDescent="0.25">
      <c r="B12" s="35"/>
      <c r="C12" s="35"/>
      <c r="D12" s="35"/>
      <c r="E12" s="35"/>
      <c r="F12" s="35"/>
      <c r="G12" s="35"/>
      <c r="H12" s="35"/>
      <c r="I12" s="35"/>
    </row>
    <row r="13" spans="2:9" x14ac:dyDescent="0.25">
      <c r="B13" s="10" t="s">
        <v>428</v>
      </c>
      <c r="C13" s="10"/>
      <c r="D13" s="10"/>
      <c r="E13" s="10"/>
      <c r="F13" s="10"/>
      <c r="G13" s="10"/>
      <c r="H13" s="10"/>
      <c r="I13" s="10"/>
    </row>
    <row r="15" spans="2:9" ht="26.25" customHeight="1" x14ac:dyDescent="0.25">
      <c r="B15" s="101" t="s">
        <v>110</v>
      </c>
      <c r="C15" s="101"/>
      <c r="D15" s="101"/>
      <c r="E15" s="101"/>
      <c r="F15" s="101"/>
      <c r="G15" s="101"/>
      <c r="H15" s="101"/>
      <c r="I15" s="101"/>
    </row>
  </sheetData>
  <mergeCells count="6">
    <mergeCell ref="B15:I15"/>
    <mergeCell ref="B4:B5"/>
    <mergeCell ref="C4:D4"/>
    <mergeCell ref="E4:F4"/>
    <mergeCell ref="G4:H4"/>
    <mergeCell ref="I4:I5"/>
  </mergeCell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8"/>
  <sheetViews>
    <sheetView workbookViewId="0">
      <selection activeCell="B2" sqref="B2"/>
    </sheetView>
  </sheetViews>
  <sheetFormatPr defaultRowHeight="15" x14ac:dyDescent="0.25"/>
  <cols>
    <col min="1" max="1" width="2.85546875" style="3" customWidth="1"/>
    <col min="2" max="2" width="11.42578125" style="3" customWidth="1"/>
    <col min="3" max="6" width="17.5703125" style="3" customWidth="1"/>
    <col min="7" max="16384" width="9.140625" style="3"/>
  </cols>
  <sheetData>
    <row r="2" spans="2:6" ht="15.75" x14ac:dyDescent="0.25">
      <c r="B2" s="1" t="s">
        <v>431</v>
      </c>
      <c r="C2" s="1"/>
      <c r="D2" s="1"/>
      <c r="E2" s="1"/>
      <c r="F2" s="1"/>
    </row>
    <row r="3" spans="2:6" x14ac:dyDescent="0.25">
      <c r="B3" s="35"/>
      <c r="C3" s="35"/>
      <c r="D3" s="35"/>
      <c r="E3" s="35"/>
      <c r="F3" s="35"/>
    </row>
    <row r="4" spans="2:6" ht="29.25" customHeight="1" x14ac:dyDescent="0.25">
      <c r="B4" s="96" t="s">
        <v>98</v>
      </c>
      <c r="C4" s="94" t="s">
        <v>450</v>
      </c>
      <c r="D4" s="95"/>
      <c r="E4" s="94" t="s">
        <v>432</v>
      </c>
      <c r="F4" s="95"/>
    </row>
    <row r="5" spans="2:6" ht="16.5" x14ac:dyDescent="0.25">
      <c r="B5" s="97"/>
      <c r="C5" s="22" t="s">
        <v>94</v>
      </c>
      <c r="D5" s="22" t="s">
        <v>91</v>
      </c>
      <c r="E5" s="22" t="s">
        <v>94</v>
      </c>
      <c r="F5" s="22" t="s">
        <v>91</v>
      </c>
    </row>
    <row r="6" spans="2:6" ht="16.5" x14ac:dyDescent="0.25">
      <c r="B6" s="13">
        <v>2008</v>
      </c>
      <c r="C6" s="7">
        <v>33174865</v>
      </c>
      <c r="D6" s="7">
        <v>1353794</v>
      </c>
      <c r="E6" s="27">
        <v>0.14799999999999999</v>
      </c>
      <c r="F6" s="27">
        <v>0.158</v>
      </c>
    </row>
    <row r="7" spans="2:6" ht="16.5" x14ac:dyDescent="0.25">
      <c r="B7" s="13">
        <v>2009</v>
      </c>
      <c r="C7" s="7">
        <v>33243593</v>
      </c>
      <c r="D7" s="7">
        <v>1390299</v>
      </c>
      <c r="E7" s="27">
        <v>0.14599999999999999</v>
      </c>
      <c r="F7" s="27">
        <v>0.161</v>
      </c>
    </row>
    <row r="8" spans="2:6" ht="16.5" x14ac:dyDescent="0.25">
      <c r="B8" s="13">
        <v>2010</v>
      </c>
      <c r="C8" s="7">
        <v>33400077</v>
      </c>
      <c r="D8" s="7">
        <v>1373308</v>
      </c>
      <c r="E8" s="27">
        <v>0.14499999999999999</v>
      </c>
      <c r="F8" s="27">
        <v>0.159</v>
      </c>
    </row>
    <row r="9" spans="2:6" ht="16.5" x14ac:dyDescent="0.25">
      <c r="B9" s="13">
        <v>2011</v>
      </c>
      <c r="C9" s="7">
        <v>34241487</v>
      </c>
      <c r="D9" s="7">
        <v>1389402</v>
      </c>
      <c r="E9" s="27">
        <v>0.14699999999999999</v>
      </c>
      <c r="F9" s="27">
        <v>0.16</v>
      </c>
    </row>
    <row r="10" spans="2:6" ht="16.5" x14ac:dyDescent="0.25">
      <c r="B10" s="13">
        <v>2012</v>
      </c>
      <c r="C10" s="7">
        <v>34614705</v>
      </c>
      <c r="D10" s="7">
        <v>1412931</v>
      </c>
      <c r="E10" s="27">
        <v>0.14699999999999999</v>
      </c>
      <c r="F10" s="27">
        <v>0.16200000000000001</v>
      </c>
    </row>
    <row r="11" spans="2:6" ht="16.5" x14ac:dyDescent="0.25">
      <c r="B11" s="13">
        <v>2013</v>
      </c>
      <c r="C11" s="7">
        <v>36097639</v>
      </c>
      <c r="D11" s="7">
        <v>1431005</v>
      </c>
      <c r="E11" s="27">
        <v>0.152</v>
      </c>
      <c r="F11" s="27">
        <v>0.16300000000000001</v>
      </c>
    </row>
    <row r="12" spans="2:6" ht="16.5" x14ac:dyDescent="0.25">
      <c r="B12" s="13">
        <v>2014</v>
      </c>
      <c r="C12" s="7">
        <v>36620649</v>
      </c>
      <c r="D12" s="7">
        <v>1451752</v>
      </c>
      <c r="E12" s="27">
        <v>0.152</v>
      </c>
      <c r="F12" s="27">
        <v>0.16500000000000001</v>
      </c>
    </row>
    <row r="13" spans="2:6" ht="16.5" x14ac:dyDescent="0.25">
      <c r="B13" s="13">
        <v>2015</v>
      </c>
      <c r="C13" s="7">
        <v>36872540</v>
      </c>
      <c r="D13" s="7">
        <v>1460219</v>
      </c>
      <c r="E13" s="27">
        <v>0.152</v>
      </c>
      <c r="F13" s="27">
        <v>0.16600000000000001</v>
      </c>
    </row>
    <row r="14" spans="2:6" ht="16.5" x14ac:dyDescent="0.25">
      <c r="B14" s="13">
        <v>2016</v>
      </c>
      <c r="C14" s="7">
        <v>37615698</v>
      </c>
      <c r="D14" s="7">
        <v>1492064</v>
      </c>
      <c r="E14" s="27">
        <v>0.154</v>
      </c>
      <c r="F14" s="27">
        <v>0.16900000000000001</v>
      </c>
    </row>
    <row r="15" spans="2:6" ht="16.5" x14ac:dyDescent="0.25">
      <c r="B15" s="13">
        <v>2017</v>
      </c>
      <c r="C15" s="7">
        <v>37584796</v>
      </c>
      <c r="D15" s="7">
        <v>1480487</v>
      </c>
      <c r="E15" s="27">
        <v>0.152</v>
      </c>
      <c r="F15" s="27">
        <v>0.16700000000000001</v>
      </c>
    </row>
    <row r="16" spans="2:6" ht="16.5" x14ac:dyDescent="0.25">
      <c r="B16" s="13">
        <v>2018</v>
      </c>
      <c r="C16" s="7">
        <v>37542510</v>
      </c>
      <c r="D16" s="7">
        <v>1502190</v>
      </c>
      <c r="E16" s="27">
        <v>0.151</v>
      </c>
      <c r="F16" s="27">
        <v>0.16800000000000001</v>
      </c>
    </row>
    <row r="17" spans="2:6" x14ac:dyDescent="0.25">
      <c r="B17" s="35"/>
      <c r="C17" s="35"/>
      <c r="D17" s="35"/>
      <c r="E17" s="35"/>
      <c r="F17" s="35"/>
    </row>
    <row r="18" spans="2:6" x14ac:dyDescent="0.25">
      <c r="B18" s="10" t="s">
        <v>667</v>
      </c>
      <c r="C18" s="10"/>
      <c r="D18" s="10"/>
      <c r="E18" s="10"/>
      <c r="F18" s="10"/>
    </row>
  </sheetData>
  <mergeCells count="3">
    <mergeCell ref="B4:B5"/>
    <mergeCell ref="C4:D4"/>
    <mergeCell ref="E4:F4"/>
  </mergeCell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5"/>
  <sheetViews>
    <sheetView workbookViewId="0">
      <selection activeCell="B2" sqref="B2"/>
    </sheetView>
  </sheetViews>
  <sheetFormatPr defaultRowHeight="15" x14ac:dyDescent="0.25"/>
  <cols>
    <col min="1" max="1" width="2.85546875" style="3" customWidth="1"/>
    <col min="2" max="2" width="26.28515625" style="3" customWidth="1"/>
    <col min="3" max="3" width="28.7109375" style="3" customWidth="1"/>
    <col min="4" max="4" width="26.28515625" style="3" customWidth="1"/>
    <col min="5" max="16384" width="9.140625" style="3"/>
  </cols>
  <sheetData>
    <row r="2" spans="2:4" ht="15.75" x14ac:dyDescent="0.25">
      <c r="B2" s="1" t="s">
        <v>784</v>
      </c>
      <c r="C2" s="1"/>
      <c r="D2" s="1"/>
    </row>
    <row r="3" spans="2:4" x14ac:dyDescent="0.25">
      <c r="B3" s="35"/>
      <c r="C3" s="35"/>
      <c r="D3" s="35"/>
    </row>
    <row r="4" spans="2:4" ht="43.5" customHeight="1" x14ac:dyDescent="0.25">
      <c r="B4" s="36" t="s">
        <v>433</v>
      </c>
      <c r="C4" s="61" t="s">
        <v>450</v>
      </c>
      <c r="D4" s="61" t="s">
        <v>432</v>
      </c>
    </row>
    <row r="5" spans="2:4" ht="16.5" x14ac:dyDescent="0.25">
      <c r="B5" s="13" t="s">
        <v>434</v>
      </c>
      <c r="C5" s="7">
        <v>433558</v>
      </c>
      <c r="D5" s="44">
        <v>3.78E-2</v>
      </c>
    </row>
    <row r="6" spans="2:4" ht="16.5" x14ac:dyDescent="0.25">
      <c r="B6" s="13" t="s">
        <v>435</v>
      </c>
      <c r="C6" s="7">
        <v>272375</v>
      </c>
      <c r="D6" s="44">
        <v>2.3699999999999999E-2</v>
      </c>
    </row>
    <row r="7" spans="2:4" ht="16.5" x14ac:dyDescent="0.25">
      <c r="B7" s="13" t="s">
        <v>436</v>
      </c>
      <c r="C7" s="7">
        <v>625056</v>
      </c>
      <c r="D7" s="44">
        <v>5.8000000000000003E-2</v>
      </c>
    </row>
    <row r="8" spans="2:4" ht="16.5" x14ac:dyDescent="0.25">
      <c r="B8" s="13" t="s">
        <v>437</v>
      </c>
      <c r="C8" s="7">
        <v>816502</v>
      </c>
      <c r="D8" s="44">
        <v>7.5800000000000006E-2</v>
      </c>
    </row>
    <row r="9" spans="2:4" ht="16.5" x14ac:dyDescent="0.25">
      <c r="B9" s="13" t="s">
        <v>438</v>
      </c>
      <c r="C9" s="7">
        <v>302624</v>
      </c>
      <c r="D9" s="44">
        <v>2.81E-2</v>
      </c>
    </row>
    <row r="10" spans="2:4" ht="16.5" x14ac:dyDescent="0.25">
      <c r="B10" s="13" t="s">
        <v>439</v>
      </c>
      <c r="C10" s="7">
        <v>554356</v>
      </c>
      <c r="D10" s="44">
        <v>6.2600000000000003E-2</v>
      </c>
    </row>
    <row r="11" spans="2:4" ht="16.5" x14ac:dyDescent="0.25">
      <c r="B11" s="8" t="s">
        <v>440</v>
      </c>
      <c r="C11" s="9">
        <v>1502190</v>
      </c>
      <c r="D11" s="43">
        <v>0.16800000000000001</v>
      </c>
    </row>
    <row r="12" spans="2:4" x14ac:dyDescent="0.25">
      <c r="B12" s="35"/>
      <c r="C12" s="35"/>
      <c r="D12" s="35"/>
    </row>
    <row r="13" spans="2:4" x14ac:dyDescent="0.25">
      <c r="B13" s="10" t="s">
        <v>662</v>
      </c>
      <c r="C13" s="10"/>
      <c r="D13" s="10"/>
    </row>
    <row r="15" spans="2:4" x14ac:dyDescent="0.25">
      <c r="B15" s="10" t="s">
        <v>680</v>
      </c>
    </row>
  </sheetData>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4"/>
  <sheetViews>
    <sheetView workbookViewId="0">
      <selection activeCell="B2" sqref="B2"/>
    </sheetView>
  </sheetViews>
  <sheetFormatPr defaultRowHeight="15" x14ac:dyDescent="0.25"/>
  <cols>
    <col min="1" max="1" width="2.85546875" style="3" customWidth="1"/>
    <col min="2" max="2" width="25.85546875" style="3" customWidth="1"/>
    <col min="3" max="14" width="13.85546875" style="3" customWidth="1"/>
    <col min="15" max="16384" width="9.140625" style="3"/>
  </cols>
  <sheetData>
    <row r="2" spans="2:14" ht="15.75" x14ac:dyDescent="0.25">
      <c r="B2" s="1" t="s">
        <v>451</v>
      </c>
      <c r="C2" s="1"/>
      <c r="D2" s="1"/>
      <c r="E2" s="1"/>
      <c r="F2" s="1"/>
      <c r="G2" s="1"/>
      <c r="H2" s="1"/>
      <c r="I2" s="1"/>
      <c r="J2" s="1"/>
      <c r="K2" s="1"/>
      <c r="L2" s="1"/>
      <c r="M2" s="1"/>
      <c r="N2" s="1"/>
    </row>
    <row r="3" spans="2:14" x14ac:dyDescent="0.25">
      <c r="B3" s="35"/>
      <c r="C3" s="35"/>
      <c r="D3" s="35"/>
      <c r="E3" s="35"/>
      <c r="F3" s="35"/>
      <c r="G3" s="35"/>
      <c r="H3" s="35"/>
      <c r="I3" s="35"/>
      <c r="J3" s="35"/>
      <c r="K3" s="35"/>
      <c r="L3" s="35"/>
      <c r="M3" s="35"/>
      <c r="N3" s="35"/>
    </row>
    <row r="4" spans="2:14" x14ac:dyDescent="0.25">
      <c r="B4" s="96" t="s">
        <v>433</v>
      </c>
      <c r="C4" s="94" t="s">
        <v>441</v>
      </c>
      <c r="D4" s="103"/>
      <c r="E4" s="94" t="s">
        <v>442</v>
      </c>
      <c r="F4" s="103"/>
      <c r="G4" s="94" t="s">
        <v>443</v>
      </c>
      <c r="H4" s="103"/>
      <c r="I4" s="94" t="s">
        <v>444</v>
      </c>
      <c r="J4" s="103"/>
      <c r="K4" s="94" t="s">
        <v>445</v>
      </c>
      <c r="L4" s="103"/>
      <c r="M4" s="94" t="s">
        <v>241</v>
      </c>
      <c r="N4" s="103"/>
    </row>
    <row r="5" spans="2:14" ht="16.5" x14ac:dyDescent="0.25">
      <c r="B5" s="97"/>
      <c r="C5" s="22" t="s">
        <v>1</v>
      </c>
      <c r="D5" s="22" t="s">
        <v>2</v>
      </c>
      <c r="E5" s="22" t="s">
        <v>1</v>
      </c>
      <c r="F5" s="22" t="s">
        <v>2</v>
      </c>
      <c r="G5" s="22" t="s">
        <v>1</v>
      </c>
      <c r="H5" s="22" t="s">
        <v>2</v>
      </c>
      <c r="I5" s="22" t="s">
        <v>1</v>
      </c>
      <c r="J5" s="22" t="s">
        <v>2</v>
      </c>
      <c r="K5" s="22" t="s">
        <v>1</v>
      </c>
      <c r="L5" s="22" t="s">
        <v>2</v>
      </c>
      <c r="M5" s="22" t="s">
        <v>1</v>
      </c>
      <c r="N5" s="22" t="s">
        <v>2</v>
      </c>
    </row>
    <row r="6" spans="2:14" ht="16.5" x14ac:dyDescent="0.25">
      <c r="B6" s="13" t="s">
        <v>446</v>
      </c>
      <c r="C6" s="7">
        <v>2884</v>
      </c>
      <c r="D6" s="27">
        <v>4.1000000000000003E-3</v>
      </c>
      <c r="E6" s="7">
        <v>12929</v>
      </c>
      <c r="F6" s="27">
        <v>6.7000000000000002E-3</v>
      </c>
      <c r="G6" s="7">
        <v>24775</v>
      </c>
      <c r="H6" s="27">
        <v>9.7000000000000003E-3</v>
      </c>
      <c r="I6" s="7">
        <v>132163</v>
      </c>
      <c r="J6" s="27">
        <v>2.9499999999999998E-2</v>
      </c>
      <c r="K6" s="7">
        <v>96494</v>
      </c>
      <c r="L6" s="27">
        <v>9.06E-2</v>
      </c>
      <c r="M6" s="7">
        <v>164313</v>
      </c>
      <c r="N6" s="27">
        <v>0.21640000000000001</v>
      </c>
    </row>
    <row r="7" spans="2:14" ht="16.5" x14ac:dyDescent="0.25">
      <c r="B7" s="13" t="s">
        <v>447</v>
      </c>
      <c r="C7" s="7">
        <v>2475</v>
      </c>
      <c r="D7" s="27">
        <v>3.5999999999999999E-3</v>
      </c>
      <c r="E7" s="7">
        <v>16716</v>
      </c>
      <c r="F7" s="27">
        <v>8.6999999999999994E-3</v>
      </c>
      <c r="G7" s="7">
        <v>29486</v>
      </c>
      <c r="H7" s="27">
        <v>1.1599999999999999E-2</v>
      </c>
      <c r="I7" s="7">
        <v>112840</v>
      </c>
      <c r="J7" s="27">
        <v>2.52E-2</v>
      </c>
      <c r="K7" s="7">
        <v>41885</v>
      </c>
      <c r="L7" s="27">
        <v>3.9300000000000002E-2</v>
      </c>
      <c r="M7" s="7">
        <v>68973</v>
      </c>
      <c r="N7" s="27">
        <v>9.0899999999999995E-2</v>
      </c>
    </row>
    <row r="8" spans="2:14" ht="16.5" x14ac:dyDescent="0.25">
      <c r="B8" s="13" t="s">
        <v>448</v>
      </c>
      <c r="C8" s="7" t="s">
        <v>404</v>
      </c>
      <c r="D8" s="27" t="s">
        <v>404</v>
      </c>
      <c r="E8" s="7">
        <v>102178</v>
      </c>
      <c r="F8" s="27">
        <v>5.33E-2</v>
      </c>
      <c r="G8" s="7">
        <v>120741</v>
      </c>
      <c r="H8" s="27">
        <v>4.7399999999999998E-2</v>
      </c>
      <c r="I8" s="7">
        <v>255837</v>
      </c>
      <c r="J8" s="27">
        <v>5.7099999999999998E-2</v>
      </c>
      <c r="K8" s="7">
        <v>51946</v>
      </c>
      <c r="L8" s="27">
        <v>4.8800000000000003E-2</v>
      </c>
      <c r="M8" s="7">
        <v>94354</v>
      </c>
      <c r="N8" s="27">
        <v>0.12429999999999999</v>
      </c>
    </row>
    <row r="9" spans="2:14" ht="16.5" x14ac:dyDescent="0.25">
      <c r="B9" s="13" t="s">
        <v>449</v>
      </c>
      <c r="C9" s="7" t="s">
        <v>404</v>
      </c>
      <c r="D9" s="27" t="s">
        <v>404</v>
      </c>
      <c r="E9" s="7">
        <v>12834</v>
      </c>
      <c r="F9" s="27">
        <v>6.7000000000000002E-3</v>
      </c>
      <c r="G9" s="7">
        <v>36823</v>
      </c>
      <c r="H9" s="27">
        <v>1.4500000000000001E-2</v>
      </c>
      <c r="I9" s="7">
        <v>369887</v>
      </c>
      <c r="J9" s="27">
        <v>8.2500000000000004E-2</v>
      </c>
      <c r="K9" s="7">
        <v>162387</v>
      </c>
      <c r="L9" s="27">
        <v>0.1525</v>
      </c>
      <c r="M9" s="7">
        <v>234571</v>
      </c>
      <c r="N9" s="27">
        <v>0.309</v>
      </c>
    </row>
    <row r="10" spans="2:14" ht="16.5" x14ac:dyDescent="0.25">
      <c r="B10" s="13" t="s">
        <v>438</v>
      </c>
      <c r="C10" s="7" t="s">
        <v>404</v>
      </c>
      <c r="D10" s="27" t="s">
        <v>404</v>
      </c>
      <c r="E10" s="7">
        <v>20828</v>
      </c>
      <c r="F10" s="27">
        <v>1.09E-2</v>
      </c>
      <c r="G10" s="7">
        <v>23088</v>
      </c>
      <c r="H10" s="27">
        <v>9.1000000000000004E-3</v>
      </c>
      <c r="I10" s="7">
        <v>119738</v>
      </c>
      <c r="J10" s="27">
        <v>2.6700000000000002E-2</v>
      </c>
      <c r="K10" s="7">
        <v>46677</v>
      </c>
      <c r="L10" s="27">
        <v>4.3799999999999999E-2</v>
      </c>
      <c r="M10" s="7">
        <v>92293</v>
      </c>
      <c r="N10" s="27">
        <v>0.1216</v>
      </c>
    </row>
    <row r="11" spans="2:14" ht="16.5" x14ac:dyDescent="0.25">
      <c r="B11" s="13" t="s">
        <v>439</v>
      </c>
      <c r="C11" s="7" t="s">
        <v>404</v>
      </c>
      <c r="D11" s="27" t="s">
        <v>404</v>
      </c>
      <c r="E11" s="7" t="s">
        <v>404</v>
      </c>
      <c r="F11" s="27" t="s">
        <v>404</v>
      </c>
      <c r="G11" s="7">
        <v>71584</v>
      </c>
      <c r="H11" s="27">
        <v>2.81E-2</v>
      </c>
      <c r="I11" s="7">
        <v>227260</v>
      </c>
      <c r="J11" s="27">
        <v>5.0700000000000002E-2</v>
      </c>
      <c r="K11" s="7">
        <v>78369</v>
      </c>
      <c r="L11" s="27">
        <v>7.3599999999999999E-2</v>
      </c>
      <c r="M11" s="7">
        <v>177143</v>
      </c>
      <c r="N11" s="27">
        <v>0.23330000000000001</v>
      </c>
    </row>
    <row r="12" spans="2:14" ht="16.5" x14ac:dyDescent="0.25">
      <c r="B12" s="8" t="s">
        <v>440</v>
      </c>
      <c r="C12" s="9">
        <v>4642</v>
      </c>
      <c r="D12" s="31">
        <v>6.7000000000000002E-3</v>
      </c>
      <c r="E12" s="9">
        <v>126960</v>
      </c>
      <c r="F12" s="31">
        <v>6.6199999999999995E-2</v>
      </c>
      <c r="G12" s="9">
        <v>184634</v>
      </c>
      <c r="H12" s="31">
        <v>7.2499999999999995E-2</v>
      </c>
      <c r="I12" s="9">
        <v>653456</v>
      </c>
      <c r="J12" s="31">
        <v>0.14580000000000001</v>
      </c>
      <c r="K12" s="9">
        <v>266461</v>
      </c>
      <c r="L12" s="31">
        <v>0.25019999999999998</v>
      </c>
      <c r="M12" s="9">
        <v>365250</v>
      </c>
      <c r="N12" s="31">
        <v>0.48110000000000003</v>
      </c>
    </row>
    <row r="13" spans="2:14" x14ac:dyDescent="0.25">
      <c r="B13" s="35"/>
      <c r="C13" s="35"/>
      <c r="D13" s="35"/>
      <c r="E13" s="35"/>
      <c r="F13" s="35"/>
      <c r="G13" s="35"/>
      <c r="H13" s="35"/>
      <c r="I13" s="35"/>
      <c r="J13" s="35"/>
      <c r="K13" s="35"/>
      <c r="L13" s="35"/>
      <c r="M13" s="35"/>
      <c r="N13" s="35"/>
    </row>
    <row r="14" spans="2:14" x14ac:dyDescent="0.25">
      <c r="B14" s="10" t="s">
        <v>662</v>
      </c>
      <c r="C14" s="10"/>
      <c r="D14" s="10"/>
      <c r="E14" s="10"/>
      <c r="F14" s="10"/>
      <c r="G14" s="10"/>
      <c r="H14" s="10"/>
      <c r="I14" s="10"/>
      <c r="J14" s="10"/>
      <c r="K14" s="10"/>
      <c r="L14" s="10"/>
      <c r="M14" s="10"/>
      <c r="N14" s="10"/>
    </row>
  </sheetData>
  <mergeCells count="7">
    <mergeCell ref="M4:N4"/>
    <mergeCell ref="I4:J4"/>
    <mergeCell ref="K4:L4"/>
    <mergeCell ref="B4:B5"/>
    <mergeCell ref="C4:D4"/>
    <mergeCell ref="E4:F4"/>
    <mergeCell ref="G4:H4"/>
  </mergeCell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4"/>
  <sheetViews>
    <sheetView workbookViewId="0">
      <selection activeCell="B2" sqref="B2"/>
    </sheetView>
  </sheetViews>
  <sheetFormatPr defaultRowHeight="15" x14ac:dyDescent="0.25"/>
  <cols>
    <col min="1" max="1" width="2.85546875" style="3" customWidth="1"/>
    <col min="2" max="4" width="25.42578125" style="3" customWidth="1"/>
    <col min="5" max="16384" width="9.140625" style="3"/>
  </cols>
  <sheetData>
    <row r="2" spans="2:9" ht="15.75" x14ac:dyDescent="0.25">
      <c r="B2" s="1" t="s">
        <v>452</v>
      </c>
      <c r="C2" s="1"/>
      <c r="D2" s="1"/>
    </row>
    <row r="3" spans="2:9" x14ac:dyDescent="0.25">
      <c r="B3" s="35"/>
      <c r="C3" s="35"/>
      <c r="D3" s="35"/>
    </row>
    <row r="4" spans="2:9" ht="43.5" customHeight="1" x14ac:dyDescent="0.25">
      <c r="B4" s="36" t="s">
        <v>99</v>
      </c>
      <c r="C4" s="61" t="s">
        <v>455</v>
      </c>
      <c r="D4" s="61" t="s">
        <v>432</v>
      </c>
    </row>
    <row r="5" spans="2:9" ht="16.5" x14ac:dyDescent="0.25">
      <c r="B5" s="13" t="s">
        <v>100</v>
      </c>
      <c r="C5" s="7">
        <v>232018</v>
      </c>
      <c r="D5" s="27">
        <v>0.14341442006657126</v>
      </c>
    </row>
    <row r="6" spans="2:9" ht="16.5" x14ac:dyDescent="0.25">
      <c r="B6" s="13" t="s">
        <v>101</v>
      </c>
      <c r="C6" s="7">
        <v>556294</v>
      </c>
      <c r="D6" s="27">
        <v>0.16740489520906277</v>
      </c>
    </row>
    <row r="7" spans="2:9" ht="16.5" x14ac:dyDescent="0.25">
      <c r="B7" s="13" t="s">
        <v>102</v>
      </c>
      <c r="C7" s="7">
        <v>188524</v>
      </c>
      <c r="D7" s="27">
        <v>0.16699633540642264</v>
      </c>
    </row>
    <row r="8" spans="2:9" ht="16.5" x14ac:dyDescent="0.25">
      <c r="B8" s="13" t="s">
        <v>103</v>
      </c>
      <c r="C8" s="7">
        <v>141552</v>
      </c>
      <c r="D8" s="27">
        <v>0.23075154986885413</v>
      </c>
    </row>
    <row r="9" spans="2:9" ht="16.5" x14ac:dyDescent="0.25">
      <c r="B9" s="13" t="s">
        <v>104</v>
      </c>
      <c r="C9" s="7">
        <v>351413</v>
      </c>
      <c r="D9" s="27">
        <v>0.16186978946190189</v>
      </c>
    </row>
    <row r="10" spans="2:9" ht="16.5" x14ac:dyDescent="0.25">
      <c r="B10" s="8" t="s">
        <v>105</v>
      </c>
      <c r="C10" s="9">
        <v>1502190</v>
      </c>
      <c r="D10" s="31">
        <v>0.16800000000000001</v>
      </c>
    </row>
    <row r="11" spans="2:9" x14ac:dyDescent="0.25">
      <c r="B11" s="35"/>
      <c r="C11" s="35"/>
      <c r="D11" s="35"/>
    </row>
    <row r="12" spans="2:9" x14ac:dyDescent="0.25">
      <c r="B12" s="10" t="s">
        <v>688</v>
      </c>
      <c r="C12" s="10"/>
      <c r="D12" s="10"/>
    </row>
    <row r="14" spans="2:9" ht="29.25" customHeight="1" x14ac:dyDescent="0.25">
      <c r="B14" s="101" t="s">
        <v>681</v>
      </c>
      <c r="C14" s="101"/>
      <c r="D14" s="101"/>
      <c r="E14" s="24"/>
      <c r="F14" s="24"/>
      <c r="G14" s="24"/>
      <c r="H14" s="24"/>
      <c r="I14" s="24"/>
    </row>
  </sheetData>
  <mergeCells count="1">
    <mergeCell ref="B14:D1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95"/>
  <sheetViews>
    <sheetView workbookViewId="0">
      <selection activeCell="B2" sqref="B2"/>
    </sheetView>
  </sheetViews>
  <sheetFormatPr defaultRowHeight="15" x14ac:dyDescent="0.25"/>
  <cols>
    <col min="1" max="1" width="2.85546875" style="3" customWidth="1"/>
    <col min="2" max="3" width="20.85546875" style="3" customWidth="1"/>
    <col min="4" max="16384" width="9.140625" style="3"/>
  </cols>
  <sheetData>
    <row r="2" spans="2:3" ht="15.75" x14ac:dyDescent="0.25">
      <c r="B2" s="1" t="s">
        <v>177</v>
      </c>
      <c r="C2" s="2"/>
    </row>
    <row r="3" spans="2:3" x14ac:dyDescent="0.25">
      <c r="B3" s="2"/>
      <c r="C3" s="2"/>
    </row>
    <row r="4" spans="2:3" x14ac:dyDescent="0.25">
      <c r="B4" s="4" t="s">
        <v>0</v>
      </c>
      <c r="C4" s="4" t="s">
        <v>178</v>
      </c>
    </row>
    <row r="5" spans="2:3" ht="16.5" x14ac:dyDescent="0.25">
      <c r="B5" s="6" t="s">
        <v>3</v>
      </c>
      <c r="C5" s="23">
        <v>41.9</v>
      </c>
    </row>
    <row r="6" spans="2:3" ht="16.5" x14ac:dyDescent="0.25">
      <c r="B6" s="6" t="s">
        <v>4</v>
      </c>
      <c r="C6" s="23">
        <v>39.1</v>
      </c>
    </row>
    <row r="7" spans="2:3" ht="16.5" x14ac:dyDescent="0.25">
      <c r="B7" s="6" t="s">
        <v>5</v>
      </c>
      <c r="C7" s="23">
        <v>39.9</v>
      </c>
    </row>
    <row r="8" spans="2:3" ht="16.5" x14ac:dyDescent="0.25">
      <c r="B8" s="6" t="s">
        <v>6</v>
      </c>
      <c r="C8" s="23">
        <v>42.9</v>
      </c>
    </row>
    <row r="9" spans="2:3" ht="16.5" x14ac:dyDescent="0.25">
      <c r="B9" s="6" t="s">
        <v>7</v>
      </c>
      <c r="C9" s="23">
        <v>30.3</v>
      </c>
    </row>
    <row r="10" spans="2:3" ht="16.5" x14ac:dyDescent="0.25">
      <c r="B10" s="6" t="s">
        <v>8</v>
      </c>
      <c r="C10" s="23">
        <v>40.6</v>
      </c>
    </row>
    <row r="11" spans="2:3" ht="16.5" x14ac:dyDescent="0.25">
      <c r="B11" s="6" t="s">
        <v>9</v>
      </c>
      <c r="C11" s="23">
        <v>44.4</v>
      </c>
    </row>
    <row r="12" spans="2:3" ht="16.5" x14ac:dyDescent="0.25">
      <c r="B12" s="6" t="s">
        <v>10</v>
      </c>
      <c r="C12" s="23">
        <v>42.2</v>
      </c>
    </row>
    <row r="13" spans="2:3" ht="16.5" x14ac:dyDescent="0.25">
      <c r="B13" s="6" t="s">
        <v>11</v>
      </c>
      <c r="C13" s="23">
        <v>36.9</v>
      </c>
    </row>
    <row r="14" spans="2:3" ht="16.5" x14ac:dyDescent="0.25">
      <c r="B14" s="6" t="s">
        <v>12</v>
      </c>
      <c r="C14" s="23">
        <v>45.6</v>
      </c>
    </row>
    <row r="15" spans="2:3" ht="16.5" x14ac:dyDescent="0.25">
      <c r="B15" s="6" t="s">
        <v>13</v>
      </c>
      <c r="C15" s="23">
        <v>42.1</v>
      </c>
    </row>
    <row r="16" spans="2:3" ht="16.5" x14ac:dyDescent="0.25">
      <c r="B16" s="6" t="s">
        <v>14</v>
      </c>
      <c r="C16" s="23">
        <v>41.2</v>
      </c>
    </row>
    <row r="17" spans="2:3" ht="16.5" x14ac:dyDescent="0.25">
      <c r="B17" s="6" t="s">
        <v>15</v>
      </c>
      <c r="C17" s="23">
        <v>40.299999999999997</v>
      </c>
    </row>
    <row r="18" spans="2:3" ht="16.5" x14ac:dyDescent="0.25">
      <c r="B18" s="6" t="s">
        <v>16</v>
      </c>
      <c r="C18" s="23">
        <v>39.9</v>
      </c>
    </row>
    <row r="19" spans="2:3" ht="16.5" x14ac:dyDescent="0.25">
      <c r="B19" s="6" t="s">
        <v>17</v>
      </c>
      <c r="C19" s="23">
        <v>44.4</v>
      </c>
    </row>
    <row r="20" spans="2:3" ht="16.5" x14ac:dyDescent="0.25">
      <c r="B20" s="6" t="s">
        <v>18</v>
      </c>
      <c r="C20" s="23">
        <v>41.5</v>
      </c>
    </row>
    <row r="21" spans="2:3" ht="16.5" x14ac:dyDescent="0.25">
      <c r="B21" s="6" t="s">
        <v>19</v>
      </c>
      <c r="C21" s="23">
        <v>43.6</v>
      </c>
    </row>
    <row r="22" spans="2:3" ht="16.5" x14ac:dyDescent="0.25">
      <c r="B22" s="6" t="s">
        <v>20</v>
      </c>
      <c r="C22" s="23">
        <v>40.200000000000003</v>
      </c>
    </row>
    <row r="23" spans="2:3" ht="16.5" x14ac:dyDescent="0.25">
      <c r="B23" s="6" t="s">
        <v>21</v>
      </c>
      <c r="C23" s="23">
        <v>42</v>
      </c>
    </row>
    <row r="24" spans="2:3" ht="16.5" x14ac:dyDescent="0.25">
      <c r="B24" s="6" t="s">
        <v>22</v>
      </c>
      <c r="C24" s="23">
        <v>40.200000000000003</v>
      </c>
    </row>
    <row r="25" spans="2:3" ht="16.5" x14ac:dyDescent="0.25">
      <c r="B25" s="6" t="s">
        <v>23</v>
      </c>
      <c r="C25" s="23">
        <v>39.1</v>
      </c>
    </row>
    <row r="26" spans="2:3" ht="16.5" x14ac:dyDescent="0.25">
      <c r="B26" s="6" t="s">
        <v>24</v>
      </c>
      <c r="C26" s="23">
        <v>45</v>
      </c>
    </row>
    <row r="27" spans="2:3" ht="16.5" x14ac:dyDescent="0.25">
      <c r="B27" s="6" t="s">
        <v>25</v>
      </c>
      <c r="C27" s="23">
        <v>39.4</v>
      </c>
    </row>
    <row r="28" spans="2:3" ht="16.5" x14ac:dyDescent="0.25">
      <c r="B28" s="6" t="s">
        <v>26</v>
      </c>
      <c r="C28" s="23">
        <v>40.799999999999997</v>
      </c>
    </row>
    <row r="29" spans="2:3" ht="16.5" x14ac:dyDescent="0.25">
      <c r="B29" s="6" t="s">
        <v>27</v>
      </c>
      <c r="C29" s="23">
        <v>34.1</v>
      </c>
    </row>
    <row r="30" spans="2:3" ht="16.5" x14ac:dyDescent="0.25">
      <c r="B30" s="6" t="s">
        <v>28</v>
      </c>
      <c r="C30" s="23">
        <v>40.799999999999997</v>
      </c>
    </row>
    <row r="31" spans="2:3" ht="16.5" x14ac:dyDescent="0.25">
      <c r="B31" s="6" t="s">
        <v>29</v>
      </c>
      <c r="C31" s="23">
        <v>41.5</v>
      </c>
    </row>
    <row r="32" spans="2:3" ht="16.5" x14ac:dyDescent="0.25">
      <c r="B32" s="6" t="s">
        <v>30</v>
      </c>
      <c r="C32" s="23">
        <v>44.7</v>
      </c>
    </row>
    <row r="33" spans="2:3" ht="16.5" x14ac:dyDescent="0.25">
      <c r="B33" s="6" t="s">
        <v>31</v>
      </c>
      <c r="C33" s="23">
        <v>38.299999999999997</v>
      </c>
    </row>
    <row r="34" spans="2:3" ht="16.5" x14ac:dyDescent="0.25">
      <c r="B34" s="6" t="s">
        <v>32</v>
      </c>
      <c r="C34" s="23">
        <v>42.5</v>
      </c>
    </row>
    <row r="35" spans="2:3" ht="16.5" x14ac:dyDescent="0.25">
      <c r="B35" s="6" t="s">
        <v>33</v>
      </c>
      <c r="C35" s="23">
        <v>36.799999999999997</v>
      </c>
    </row>
    <row r="36" spans="2:3" ht="16.5" x14ac:dyDescent="0.25">
      <c r="B36" s="6" t="s">
        <v>34</v>
      </c>
      <c r="C36" s="23">
        <v>39.200000000000003</v>
      </c>
    </row>
    <row r="37" spans="2:3" ht="16.5" x14ac:dyDescent="0.25">
      <c r="B37" s="6" t="s">
        <v>35</v>
      </c>
      <c r="C37" s="23">
        <v>36.1</v>
      </c>
    </row>
    <row r="38" spans="2:3" ht="16.5" x14ac:dyDescent="0.25">
      <c r="B38" s="6" t="s">
        <v>36</v>
      </c>
      <c r="C38" s="23">
        <v>46</v>
      </c>
    </row>
    <row r="39" spans="2:3" ht="16.5" x14ac:dyDescent="0.25">
      <c r="B39" s="6" t="s">
        <v>37</v>
      </c>
      <c r="C39" s="23">
        <v>41.4</v>
      </c>
    </row>
    <row r="40" spans="2:3" ht="16.5" x14ac:dyDescent="0.25">
      <c r="B40" s="6" t="s">
        <v>38</v>
      </c>
      <c r="C40" s="23">
        <v>41.1</v>
      </c>
    </row>
    <row r="41" spans="2:3" ht="16.5" x14ac:dyDescent="0.25">
      <c r="B41" s="6" t="s">
        <v>39</v>
      </c>
      <c r="C41" s="23">
        <v>43.1</v>
      </c>
    </row>
    <row r="42" spans="2:3" ht="16.5" x14ac:dyDescent="0.25">
      <c r="B42" s="6" t="s">
        <v>40</v>
      </c>
      <c r="C42" s="23">
        <v>31.6</v>
      </c>
    </row>
    <row r="43" spans="2:3" ht="16.5" x14ac:dyDescent="0.25">
      <c r="B43" s="6" t="s">
        <v>41</v>
      </c>
      <c r="C43" s="23">
        <v>40</v>
      </c>
    </row>
    <row r="44" spans="2:3" ht="16.5" x14ac:dyDescent="0.25">
      <c r="B44" s="6" t="s">
        <v>42</v>
      </c>
      <c r="C44" s="23">
        <v>40</v>
      </c>
    </row>
    <row r="45" spans="2:3" ht="16.5" x14ac:dyDescent="0.25">
      <c r="B45" s="6" t="s">
        <v>43</v>
      </c>
      <c r="C45" s="23">
        <v>45</v>
      </c>
    </row>
    <row r="46" spans="2:3" ht="16.5" x14ac:dyDescent="0.25">
      <c r="B46" s="6" t="s">
        <v>44</v>
      </c>
      <c r="C46" s="23">
        <v>39.5</v>
      </c>
    </row>
    <row r="47" spans="2:3" ht="16.5" x14ac:dyDescent="0.25">
      <c r="B47" s="6" t="s">
        <v>45</v>
      </c>
      <c r="C47" s="23">
        <v>43.9</v>
      </c>
    </row>
    <row r="48" spans="2:3" ht="16.5" x14ac:dyDescent="0.25">
      <c r="B48" s="6" t="s">
        <v>46</v>
      </c>
      <c r="C48" s="23">
        <v>42.2</v>
      </c>
    </row>
    <row r="49" spans="2:3" ht="16.5" x14ac:dyDescent="0.25">
      <c r="B49" s="6" t="s">
        <v>47</v>
      </c>
      <c r="C49" s="23">
        <v>39.799999999999997</v>
      </c>
    </row>
    <row r="50" spans="2:3" ht="16.5" x14ac:dyDescent="0.25">
      <c r="B50" s="6" t="s">
        <v>48</v>
      </c>
      <c r="C50" s="23">
        <v>41.7</v>
      </c>
    </row>
    <row r="51" spans="2:3" ht="16.5" x14ac:dyDescent="0.25">
      <c r="B51" s="6" t="s">
        <v>49</v>
      </c>
      <c r="C51" s="23">
        <v>41.7</v>
      </c>
    </row>
    <row r="52" spans="2:3" ht="16.5" x14ac:dyDescent="0.25">
      <c r="B52" s="6" t="s">
        <v>50</v>
      </c>
      <c r="C52" s="23">
        <v>38.200000000000003</v>
      </c>
    </row>
    <row r="53" spans="2:3" ht="16.5" x14ac:dyDescent="0.25">
      <c r="B53" s="6" t="s">
        <v>51</v>
      </c>
      <c r="C53" s="23">
        <v>40.5</v>
      </c>
    </row>
    <row r="54" spans="2:3" ht="16.5" x14ac:dyDescent="0.25">
      <c r="B54" s="6" t="s">
        <v>52</v>
      </c>
      <c r="C54" s="23">
        <v>43.6</v>
      </c>
    </row>
    <row r="55" spans="2:3" ht="16.5" x14ac:dyDescent="0.25">
      <c r="B55" s="6" t="s">
        <v>53</v>
      </c>
      <c r="C55" s="23">
        <v>41.1</v>
      </c>
    </row>
    <row r="56" spans="2:3" ht="16.5" x14ac:dyDescent="0.25">
      <c r="B56" s="6" t="s">
        <v>54</v>
      </c>
      <c r="C56" s="23">
        <v>42.5</v>
      </c>
    </row>
    <row r="57" spans="2:3" ht="16.5" x14ac:dyDescent="0.25">
      <c r="B57" s="6" t="s">
        <v>55</v>
      </c>
      <c r="C57" s="23">
        <v>44</v>
      </c>
    </row>
    <row r="58" spans="2:3" ht="16.5" x14ac:dyDescent="0.25">
      <c r="B58" s="6" t="s">
        <v>56</v>
      </c>
      <c r="C58" s="23">
        <v>39</v>
      </c>
    </row>
    <row r="59" spans="2:3" ht="16.5" x14ac:dyDescent="0.25">
      <c r="B59" s="6" t="s">
        <v>57</v>
      </c>
      <c r="C59" s="23">
        <v>41.3</v>
      </c>
    </row>
    <row r="60" spans="2:3" ht="16.5" x14ac:dyDescent="0.25">
      <c r="B60" s="6" t="s">
        <v>58</v>
      </c>
      <c r="C60" s="23">
        <v>46.6</v>
      </c>
    </row>
    <row r="61" spans="2:3" ht="16.5" x14ac:dyDescent="0.25">
      <c r="B61" s="6" t="s">
        <v>59</v>
      </c>
      <c r="C61" s="23">
        <v>39.1</v>
      </c>
    </row>
    <row r="62" spans="2:3" ht="16.5" x14ac:dyDescent="0.25">
      <c r="B62" s="6" t="s">
        <v>60</v>
      </c>
      <c r="C62" s="23">
        <v>44.9</v>
      </c>
    </row>
    <row r="63" spans="2:3" ht="16.5" x14ac:dyDescent="0.25">
      <c r="B63" s="6" t="s">
        <v>61</v>
      </c>
      <c r="C63" s="23">
        <v>42.4</v>
      </c>
    </row>
    <row r="64" spans="2:3" ht="16.5" x14ac:dyDescent="0.25">
      <c r="B64" s="6" t="s">
        <v>62</v>
      </c>
      <c r="C64" s="23">
        <v>40.299999999999997</v>
      </c>
    </row>
    <row r="65" spans="2:3" ht="16.5" x14ac:dyDescent="0.25">
      <c r="B65" s="6" t="s">
        <v>63</v>
      </c>
      <c r="C65" s="23">
        <v>53.1</v>
      </c>
    </row>
    <row r="66" spans="2:3" ht="16.5" x14ac:dyDescent="0.25">
      <c r="B66" s="6" t="s">
        <v>64</v>
      </c>
      <c r="C66" s="23">
        <v>49.2</v>
      </c>
    </row>
    <row r="67" spans="2:3" ht="16.5" x14ac:dyDescent="0.25">
      <c r="B67" s="6" t="s">
        <v>65</v>
      </c>
      <c r="C67" s="23">
        <v>41.7</v>
      </c>
    </row>
    <row r="68" spans="2:3" ht="16.5" x14ac:dyDescent="0.25">
      <c r="B68" s="6" t="s">
        <v>66</v>
      </c>
      <c r="C68" s="23">
        <v>40.700000000000003</v>
      </c>
    </row>
    <row r="69" spans="2:3" ht="16.5" x14ac:dyDescent="0.25">
      <c r="B69" s="6" t="s">
        <v>67</v>
      </c>
      <c r="C69" s="23">
        <v>39.700000000000003</v>
      </c>
    </row>
    <row r="70" spans="2:3" ht="16.5" x14ac:dyDescent="0.25">
      <c r="B70" s="6" t="s">
        <v>68</v>
      </c>
      <c r="C70" s="23">
        <v>41.3</v>
      </c>
    </row>
    <row r="71" spans="2:3" ht="16.5" x14ac:dyDescent="0.25">
      <c r="B71" s="6" t="s">
        <v>69</v>
      </c>
      <c r="C71" s="23">
        <v>38.4</v>
      </c>
    </row>
    <row r="72" spans="2:3" ht="16.5" x14ac:dyDescent="0.25">
      <c r="B72" s="6" t="s">
        <v>70</v>
      </c>
      <c r="C72" s="23">
        <v>42.8</v>
      </c>
    </row>
    <row r="73" spans="2:3" ht="16.5" x14ac:dyDescent="0.25">
      <c r="B73" s="6" t="s">
        <v>71</v>
      </c>
      <c r="C73" s="23">
        <v>39.799999999999997</v>
      </c>
    </row>
    <row r="74" spans="2:3" ht="16.5" x14ac:dyDescent="0.25">
      <c r="B74" s="6" t="s">
        <v>72</v>
      </c>
      <c r="C74" s="23">
        <v>41.3</v>
      </c>
    </row>
    <row r="75" spans="2:3" ht="16.5" x14ac:dyDescent="0.25">
      <c r="B75" s="6" t="s">
        <v>73</v>
      </c>
      <c r="C75" s="23">
        <v>41.4</v>
      </c>
    </row>
    <row r="76" spans="2:3" ht="16.5" x14ac:dyDescent="0.25">
      <c r="B76" s="6" t="s">
        <v>74</v>
      </c>
      <c r="C76" s="23">
        <v>42.1</v>
      </c>
    </row>
    <row r="77" spans="2:3" ht="16.5" x14ac:dyDescent="0.25">
      <c r="B77" s="6" t="s">
        <v>75</v>
      </c>
      <c r="C77" s="23">
        <v>40.799999999999997</v>
      </c>
    </row>
    <row r="78" spans="2:3" ht="16.5" x14ac:dyDescent="0.25">
      <c r="B78" s="6" t="s">
        <v>76</v>
      </c>
      <c r="C78" s="23">
        <v>40.1</v>
      </c>
    </row>
    <row r="79" spans="2:3" ht="16.5" x14ac:dyDescent="0.25">
      <c r="B79" s="6" t="s">
        <v>77</v>
      </c>
      <c r="C79" s="23">
        <v>39.6</v>
      </c>
    </row>
    <row r="80" spans="2:3" ht="16.5" x14ac:dyDescent="0.25">
      <c r="B80" s="6" t="s">
        <v>78</v>
      </c>
      <c r="C80" s="23">
        <v>42</v>
      </c>
    </row>
    <row r="81" spans="2:3" ht="16.5" x14ac:dyDescent="0.25">
      <c r="B81" s="6" t="s">
        <v>79</v>
      </c>
      <c r="C81" s="23">
        <v>41</v>
      </c>
    </row>
    <row r="82" spans="2:3" ht="16.5" x14ac:dyDescent="0.25">
      <c r="B82" s="6" t="s">
        <v>80</v>
      </c>
      <c r="C82" s="23">
        <v>44.6</v>
      </c>
    </row>
    <row r="83" spans="2:3" ht="16.5" x14ac:dyDescent="0.25">
      <c r="B83" s="6" t="s">
        <v>81</v>
      </c>
      <c r="C83" s="23">
        <v>41.6</v>
      </c>
    </row>
    <row r="84" spans="2:3" ht="16.5" x14ac:dyDescent="0.25">
      <c r="B84" s="6" t="s">
        <v>82</v>
      </c>
      <c r="C84" s="23">
        <v>37.700000000000003</v>
      </c>
    </row>
    <row r="85" spans="2:3" ht="16.5" x14ac:dyDescent="0.25">
      <c r="B85" s="6" t="s">
        <v>83</v>
      </c>
      <c r="C85" s="23">
        <v>41</v>
      </c>
    </row>
    <row r="86" spans="2:3" ht="16.5" x14ac:dyDescent="0.25">
      <c r="B86" s="6" t="s">
        <v>84</v>
      </c>
      <c r="C86" s="23">
        <v>42.9</v>
      </c>
    </row>
    <row r="87" spans="2:3" ht="16.5" x14ac:dyDescent="0.25">
      <c r="B87" s="6" t="s">
        <v>85</v>
      </c>
      <c r="C87" s="23">
        <v>39.5</v>
      </c>
    </row>
    <row r="88" spans="2:3" ht="16.5" x14ac:dyDescent="0.25">
      <c r="B88" s="6" t="s">
        <v>86</v>
      </c>
      <c r="C88" s="23">
        <v>44.2</v>
      </c>
    </row>
    <row r="89" spans="2:3" ht="16.5" x14ac:dyDescent="0.25">
      <c r="B89" s="6" t="s">
        <v>87</v>
      </c>
      <c r="C89" s="23">
        <v>38.799999999999997</v>
      </c>
    </row>
    <row r="90" spans="2:3" ht="16.5" x14ac:dyDescent="0.25">
      <c r="B90" s="6" t="s">
        <v>88</v>
      </c>
      <c r="C90" s="23">
        <v>41.5</v>
      </c>
    </row>
    <row r="91" spans="2:3" ht="16.5" x14ac:dyDescent="0.25">
      <c r="B91" s="6" t="s">
        <v>89</v>
      </c>
      <c r="C91" s="23">
        <v>35.1</v>
      </c>
    </row>
    <row r="92" spans="2:3" ht="16.5" x14ac:dyDescent="0.25">
      <c r="B92" s="6" t="s">
        <v>90</v>
      </c>
      <c r="C92" s="23">
        <v>42.2</v>
      </c>
    </row>
    <row r="93" spans="2:3" ht="16.5" x14ac:dyDescent="0.25">
      <c r="B93" s="8" t="s">
        <v>105</v>
      </c>
      <c r="C93" s="25">
        <v>39.4</v>
      </c>
    </row>
    <row r="94" spans="2:3" x14ac:dyDescent="0.25">
      <c r="B94" s="2"/>
      <c r="C94" s="2"/>
    </row>
    <row r="95" spans="2:3" x14ac:dyDescent="0.25">
      <c r="B95" s="10" t="s">
        <v>179</v>
      </c>
      <c r="C95" s="2"/>
    </row>
  </sheetData>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97"/>
  <sheetViews>
    <sheetView workbookViewId="0">
      <selection activeCell="B2" sqref="B2"/>
    </sheetView>
  </sheetViews>
  <sheetFormatPr defaultRowHeight="15" x14ac:dyDescent="0.25"/>
  <cols>
    <col min="1" max="1" width="2.85546875" style="3" customWidth="1"/>
    <col min="2" max="4" width="24.42578125" style="3" customWidth="1"/>
    <col min="5" max="16384" width="9.140625" style="3"/>
  </cols>
  <sheetData>
    <row r="2" spans="2:4" ht="15.75" x14ac:dyDescent="0.25">
      <c r="B2" s="1" t="s">
        <v>453</v>
      </c>
      <c r="C2" s="35"/>
      <c r="D2" s="35"/>
    </row>
    <row r="3" spans="2:4" x14ac:dyDescent="0.25">
      <c r="B3" s="35"/>
      <c r="C3" s="35"/>
      <c r="D3" s="35"/>
    </row>
    <row r="4" spans="2:4" ht="42.75" x14ac:dyDescent="0.25">
      <c r="B4" s="4" t="s">
        <v>0</v>
      </c>
      <c r="C4" s="61" t="s">
        <v>455</v>
      </c>
      <c r="D4" s="61" t="s">
        <v>432</v>
      </c>
    </row>
    <row r="5" spans="2:4" ht="16.5" x14ac:dyDescent="0.25">
      <c r="B5" s="6" t="s">
        <v>3</v>
      </c>
      <c r="C5" s="7">
        <v>5336</v>
      </c>
      <c r="D5" s="32">
        <v>0.25714423401281866</v>
      </c>
    </row>
    <row r="6" spans="2:4" ht="16.5" x14ac:dyDescent="0.25">
      <c r="B6" s="6" t="s">
        <v>4</v>
      </c>
      <c r="C6" s="7">
        <v>14155</v>
      </c>
      <c r="D6" s="32">
        <v>0.18355702522207093</v>
      </c>
    </row>
    <row r="7" spans="2:4" ht="16.5" x14ac:dyDescent="0.25">
      <c r="B7" s="6" t="s">
        <v>5</v>
      </c>
      <c r="C7" s="7">
        <v>6646</v>
      </c>
      <c r="D7" s="32">
        <v>0.16305601216909149</v>
      </c>
    </row>
    <row r="8" spans="2:4" ht="16.5" x14ac:dyDescent="0.25">
      <c r="B8" s="6" t="s">
        <v>6</v>
      </c>
      <c r="C8" s="7">
        <v>14447</v>
      </c>
      <c r="D8" s="32">
        <v>0.19720174720174721</v>
      </c>
    </row>
    <row r="9" spans="2:4" ht="16.5" x14ac:dyDescent="0.25">
      <c r="B9" s="6" t="s">
        <v>7</v>
      </c>
      <c r="C9" s="7">
        <v>10195</v>
      </c>
      <c r="D9" s="32">
        <v>0.18379635472065478</v>
      </c>
    </row>
    <row r="10" spans="2:4" ht="16.5" x14ac:dyDescent="0.25">
      <c r="B10" s="6" t="s">
        <v>8</v>
      </c>
      <c r="C10" s="7">
        <v>4554</v>
      </c>
      <c r="D10" s="32">
        <v>0.13344663892633182</v>
      </c>
    </row>
    <row r="11" spans="2:4" ht="16.5" x14ac:dyDescent="0.25">
      <c r="B11" s="6" t="s">
        <v>9</v>
      </c>
      <c r="C11" s="7">
        <v>10058</v>
      </c>
      <c r="D11" s="32">
        <v>0.19450407070062462</v>
      </c>
    </row>
    <row r="12" spans="2:4" ht="16.5" x14ac:dyDescent="0.25">
      <c r="B12" s="6" t="s">
        <v>10</v>
      </c>
      <c r="C12" s="7">
        <v>6629</v>
      </c>
      <c r="D12" s="32">
        <v>0.20069633666363912</v>
      </c>
    </row>
    <row r="13" spans="2:4" ht="16.5" x14ac:dyDescent="0.25">
      <c r="B13" s="6" t="s">
        <v>11</v>
      </c>
      <c r="C13" s="7">
        <v>41739</v>
      </c>
      <c r="D13" s="32">
        <v>0.14658069681932637</v>
      </c>
    </row>
    <row r="14" spans="2:4" ht="16.5" x14ac:dyDescent="0.25">
      <c r="B14" s="6" t="s">
        <v>12</v>
      </c>
      <c r="C14" s="7">
        <v>3677</v>
      </c>
      <c r="D14" s="32">
        <v>0.1707849512308407</v>
      </c>
    </row>
    <row r="15" spans="2:4" ht="16.5" x14ac:dyDescent="0.25">
      <c r="B15" s="6" t="s">
        <v>13</v>
      </c>
      <c r="C15" s="7">
        <v>5390</v>
      </c>
      <c r="D15" s="32">
        <v>0.18208229173704479</v>
      </c>
    </row>
    <row r="16" spans="2:4" ht="16.5" x14ac:dyDescent="0.25">
      <c r="B16" s="6" t="s">
        <v>14</v>
      </c>
      <c r="C16" s="7">
        <v>20827</v>
      </c>
      <c r="D16" s="32">
        <v>0.20262487109139377</v>
      </c>
    </row>
    <row r="17" spans="2:4" ht="16.5" x14ac:dyDescent="0.25">
      <c r="B17" s="6" t="s">
        <v>15</v>
      </c>
      <c r="C17" s="7">
        <v>24570</v>
      </c>
      <c r="D17" s="32">
        <v>0.15958483262103637</v>
      </c>
    </row>
    <row r="18" spans="2:4" ht="16.5" x14ac:dyDescent="0.25">
      <c r="B18" s="6" t="s">
        <v>16</v>
      </c>
      <c r="C18" s="7">
        <v>6129</v>
      </c>
      <c r="D18" s="32">
        <v>0.19328897158535432</v>
      </c>
    </row>
    <row r="19" spans="2:4" ht="16.5" x14ac:dyDescent="0.25">
      <c r="B19" s="6" t="s">
        <v>17</v>
      </c>
      <c r="C19" s="7">
        <v>15325</v>
      </c>
      <c r="D19" s="32">
        <v>0.19418890493930407</v>
      </c>
    </row>
    <row r="20" spans="2:4" ht="16.5" x14ac:dyDescent="0.25">
      <c r="B20" s="6" t="s">
        <v>18</v>
      </c>
      <c r="C20" s="7">
        <v>5430</v>
      </c>
      <c r="D20" s="32">
        <v>0.19721788399375295</v>
      </c>
    </row>
    <row r="21" spans="2:4" ht="16.5" x14ac:dyDescent="0.25">
      <c r="B21" s="6" t="s">
        <v>19</v>
      </c>
      <c r="C21" s="7">
        <v>6513</v>
      </c>
      <c r="D21" s="32">
        <v>0.2020788085634502</v>
      </c>
    </row>
    <row r="22" spans="2:4" ht="16.5" x14ac:dyDescent="0.25">
      <c r="B22" s="6" t="s">
        <v>20</v>
      </c>
      <c r="C22" s="7">
        <v>171296</v>
      </c>
      <c r="D22" s="32">
        <v>0.17574985276886868</v>
      </c>
    </row>
    <row r="23" spans="2:4" ht="16.5" x14ac:dyDescent="0.25">
      <c r="B23" s="6" t="s">
        <v>21</v>
      </c>
      <c r="C23" s="7">
        <v>6658</v>
      </c>
      <c r="D23" s="32">
        <v>0.17204134366925064</v>
      </c>
    </row>
    <row r="24" spans="2:4" ht="16.5" x14ac:dyDescent="0.25">
      <c r="B24" s="6" t="s">
        <v>22</v>
      </c>
      <c r="C24" s="7">
        <v>4474</v>
      </c>
      <c r="D24" s="32">
        <v>0.15383028469261451</v>
      </c>
    </row>
    <row r="25" spans="2:4" ht="16.5" x14ac:dyDescent="0.25">
      <c r="B25" s="6" t="s">
        <v>23</v>
      </c>
      <c r="C25" s="7">
        <v>14014</v>
      </c>
      <c r="D25" s="32">
        <v>9.8014393722155008E-2</v>
      </c>
    </row>
    <row r="26" spans="2:4" ht="16.5" x14ac:dyDescent="0.25">
      <c r="B26" s="6" t="s">
        <v>24</v>
      </c>
      <c r="C26" s="7">
        <v>10442</v>
      </c>
      <c r="D26" s="32">
        <v>0.17771499566009155</v>
      </c>
    </row>
    <row r="27" spans="2:4" ht="16.5" x14ac:dyDescent="0.25">
      <c r="B27" s="6" t="s">
        <v>25</v>
      </c>
      <c r="C27" s="7">
        <v>19157</v>
      </c>
      <c r="D27" s="32">
        <v>0.16940804018322986</v>
      </c>
    </row>
    <row r="28" spans="2:4" ht="16.5" x14ac:dyDescent="0.25">
      <c r="B28" s="6" t="s">
        <v>26</v>
      </c>
      <c r="C28" s="7">
        <v>4179</v>
      </c>
      <c r="D28" s="32">
        <v>0.195207399103139</v>
      </c>
    </row>
    <row r="29" spans="2:4" ht="16.5" x14ac:dyDescent="0.25">
      <c r="B29" s="6" t="s">
        <v>27</v>
      </c>
      <c r="C29" s="7">
        <v>128820</v>
      </c>
      <c r="D29" s="32">
        <v>0.13300500240053276</v>
      </c>
    </row>
    <row r="30" spans="2:4" ht="16.5" x14ac:dyDescent="0.25">
      <c r="B30" s="6" t="s">
        <v>28</v>
      </c>
      <c r="C30" s="7">
        <v>5096</v>
      </c>
      <c r="D30" s="32">
        <v>0.16037260825780464</v>
      </c>
    </row>
    <row r="31" spans="2:4" ht="16.5" x14ac:dyDescent="0.25">
      <c r="B31" s="6" t="s">
        <v>29</v>
      </c>
      <c r="C31" s="7">
        <v>5727</v>
      </c>
      <c r="D31" s="32">
        <v>0.24996726463270919</v>
      </c>
    </row>
    <row r="32" spans="2:4" ht="16.5" x14ac:dyDescent="0.25">
      <c r="B32" s="6" t="s">
        <v>30</v>
      </c>
      <c r="C32" s="7">
        <v>9141</v>
      </c>
      <c r="D32" s="32">
        <v>0.12842812183882207</v>
      </c>
    </row>
    <row r="33" spans="2:4" ht="16.5" x14ac:dyDescent="0.25">
      <c r="B33" s="6" t="s">
        <v>31</v>
      </c>
      <c r="C33" s="7">
        <v>19246</v>
      </c>
      <c r="D33" s="32">
        <v>0.15073857673209168</v>
      </c>
    </row>
    <row r="34" spans="2:4" ht="16.5" x14ac:dyDescent="0.25">
      <c r="B34" s="6" t="s">
        <v>32</v>
      </c>
      <c r="C34" s="7">
        <v>6381</v>
      </c>
      <c r="D34" s="32">
        <v>0.2124521391709672</v>
      </c>
    </row>
    <row r="35" spans="2:4" ht="16.5" x14ac:dyDescent="0.25">
      <c r="B35" s="6" t="s">
        <v>33</v>
      </c>
      <c r="C35" s="7">
        <v>90485</v>
      </c>
      <c r="D35" s="32">
        <v>0.14680543838016744</v>
      </c>
    </row>
    <row r="36" spans="2:4" ht="16.5" x14ac:dyDescent="0.25">
      <c r="B36" s="6" t="s">
        <v>34</v>
      </c>
      <c r="C36" s="7">
        <v>7721</v>
      </c>
      <c r="D36" s="32">
        <v>0.13348893499308437</v>
      </c>
    </row>
    <row r="37" spans="2:4" ht="16.5" x14ac:dyDescent="0.25">
      <c r="B37" s="6" t="s">
        <v>35</v>
      </c>
      <c r="C37" s="7">
        <v>4237</v>
      </c>
      <c r="D37" s="32">
        <v>0.17664470941382474</v>
      </c>
    </row>
    <row r="38" spans="2:4" ht="16.5" x14ac:dyDescent="0.25">
      <c r="B38" s="6" t="s">
        <v>36</v>
      </c>
      <c r="C38" s="7">
        <v>2572</v>
      </c>
      <c r="D38" s="32">
        <v>0.21754207899856212</v>
      </c>
    </row>
    <row r="39" spans="2:4" ht="16.5" x14ac:dyDescent="0.25">
      <c r="B39" s="6" t="s">
        <v>37</v>
      </c>
      <c r="C39" s="7">
        <v>3208</v>
      </c>
      <c r="D39" s="32">
        <v>0.15672480336118033</v>
      </c>
    </row>
    <row r="40" spans="2:4" ht="16.5" x14ac:dyDescent="0.25">
      <c r="B40" s="6" t="s">
        <v>38</v>
      </c>
      <c r="C40" s="7">
        <v>7332</v>
      </c>
      <c r="D40" s="32">
        <v>0.22819794584500466</v>
      </c>
    </row>
    <row r="41" spans="2:4" ht="16.5" x14ac:dyDescent="0.25">
      <c r="B41" s="6" t="s">
        <v>39</v>
      </c>
      <c r="C41" s="7">
        <v>4607</v>
      </c>
      <c r="D41" s="32">
        <v>0.21441869124080798</v>
      </c>
    </row>
    <row r="42" spans="2:4" ht="16.5" x14ac:dyDescent="0.25">
      <c r="B42" s="6" t="s">
        <v>40</v>
      </c>
      <c r="C42" s="7">
        <v>3158</v>
      </c>
      <c r="D42" s="32">
        <v>0.10921666954867716</v>
      </c>
    </row>
    <row r="43" spans="2:4" ht="16.5" x14ac:dyDescent="0.25">
      <c r="B43" s="6" t="s">
        <v>41</v>
      </c>
      <c r="C43" s="7">
        <v>7343</v>
      </c>
      <c r="D43" s="32">
        <v>0.16825535035057973</v>
      </c>
    </row>
    <row r="44" spans="2:4" ht="16.5" x14ac:dyDescent="0.25">
      <c r="B44" s="6" t="s">
        <v>42</v>
      </c>
      <c r="C44" s="7">
        <v>5698</v>
      </c>
      <c r="D44" s="32">
        <v>0.23443735856819584</v>
      </c>
    </row>
    <row r="45" spans="2:4" ht="16.5" x14ac:dyDescent="0.25">
      <c r="B45" s="6" t="s">
        <v>43</v>
      </c>
      <c r="C45" s="7">
        <v>11337</v>
      </c>
      <c r="D45" s="32">
        <v>0.21305344659099451</v>
      </c>
    </row>
    <row r="46" spans="2:4" ht="16.5" x14ac:dyDescent="0.25">
      <c r="B46" s="6" t="s">
        <v>44</v>
      </c>
      <c r="C46" s="7">
        <v>7388</v>
      </c>
      <c r="D46" s="32">
        <v>0.15865993772146461</v>
      </c>
    </row>
    <row r="47" spans="2:4" ht="16.5" x14ac:dyDescent="0.25">
      <c r="B47" s="6" t="s">
        <v>45</v>
      </c>
      <c r="C47" s="7">
        <v>27907</v>
      </c>
      <c r="D47" s="32">
        <v>0.15438959487046144</v>
      </c>
    </row>
    <row r="48" spans="2:4" ht="16.5" x14ac:dyDescent="0.25">
      <c r="B48" s="6" t="s">
        <v>46</v>
      </c>
      <c r="C48" s="7">
        <v>12704</v>
      </c>
      <c r="D48" s="32">
        <v>0.27246600609102217</v>
      </c>
    </row>
    <row r="49" spans="2:4" ht="16.5" x14ac:dyDescent="0.25">
      <c r="B49" s="6" t="s">
        <v>47</v>
      </c>
      <c r="C49" s="7">
        <v>23370</v>
      </c>
      <c r="D49" s="32">
        <v>0.1789529300957938</v>
      </c>
    </row>
    <row r="50" spans="2:4" ht="16.5" x14ac:dyDescent="0.25">
      <c r="B50" s="6" t="s">
        <v>48</v>
      </c>
      <c r="C50" s="7">
        <v>5624</v>
      </c>
      <c r="D50" s="32">
        <v>0.16395067486808734</v>
      </c>
    </row>
    <row r="51" spans="2:4" ht="16.5" x14ac:dyDescent="0.25">
      <c r="B51" s="6" t="s">
        <v>49</v>
      </c>
      <c r="C51" s="7">
        <v>41221</v>
      </c>
      <c r="D51" s="32">
        <v>0.1780174126345247</v>
      </c>
    </row>
    <row r="52" spans="2:4" ht="16.5" x14ac:dyDescent="0.25">
      <c r="B52" s="6" t="s">
        <v>50</v>
      </c>
      <c r="C52" s="7">
        <v>58450</v>
      </c>
      <c r="D52" s="32">
        <v>0.17849562846035688</v>
      </c>
    </row>
    <row r="53" spans="2:4" ht="16.5" x14ac:dyDescent="0.25">
      <c r="B53" s="6" t="s">
        <v>51</v>
      </c>
      <c r="C53" s="7">
        <v>5534</v>
      </c>
      <c r="D53" s="32">
        <v>0.18496607506935392</v>
      </c>
    </row>
    <row r="54" spans="2:4" ht="16.5" x14ac:dyDescent="0.25">
      <c r="B54" s="6" t="s">
        <v>52</v>
      </c>
      <c r="C54" s="7">
        <v>32024</v>
      </c>
      <c r="D54" s="32">
        <v>0.17814765160407431</v>
      </c>
    </row>
    <row r="55" spans="2:4" ht="16.5" x14ac:dyDescent="0.25">
      <c r="B55" s="6" t="s">
        <v>53</v>
      </c>
      <c r="C55" s="7">
        <v>10599</v>
      </c>
      <c r="D55" s="32">
        <v>0.22951991164815175</v>
      </c>
    </row>
    <row r="56" spans="2:4" ht="16.5" x14ac:dyDescent="0.25">
      <c r="B56" s="6" t="s">
        <v>54</v>
      </c>
      <c r="C56" s="7">
        <v>18026</v>
      </c>
      <c r="D56" s="32">
        <v>0.13309804037390907</v>
      </c>
    </row>
    <row r="57" spans="2:4" ht="16.5" x14ac:dyDescent="0.25">
      <c r="B57" s="6" t="s">
        <v>55</v>
      </c>
      <c r="C57" s="7">
        <v>4948</v>
      </c>
      <c r="D57" s="32">
        <v>0.27599286033020975</v>
      </c>
    </row>
    <row r="58" spans="2:4" ht="16.5" x14ac:dyDescent="0.25">
      <c r="B58" s="6" t="s">
        <v>56</v>
      </c>
      <c r="C58" s="7">
        <v>4270</v>
      </c>
      <c r="D58" s="32">
        <v>0.14269482689480015</v>
      </c>
    </row>
    <row r="59" spans="2:4" ht="16.5" x14ac:dyDescent="0.25">
      <c r="B59" s="6" t="s">
        <v>57</v>
      </c>
      <c r="C59" s="7">
        <v>13468</v>
      </c>
      <c r="D59" s="32">
        <v>0.16923424895076777</v>
      </c>
    </row>
    <row r="60" spans="2:4" ht="16.5" x14ac:dyDescent="0.25">
      <c r="B60" s="6" t="s">
        <v>58</v>
      </c>
      <c r="C60" s="7">
        <v>2788</v>
      </c>
      <c r="D60" s="32">
        <v>0.25331637288751591</v>
      </c>
    </row>
    <row r="61" spans="2:4" ht="16.5" x14ac:dyDescent="0.25">
      <c r="B61" s="6" t="s">
        <v>59</v>
      </c>
      <c r="C61" s="7">
        <v>73483</v>
      </c>
      <c r="D61" s="32">
        <v>0.18135263602126389</v>
      </c>
    </row>
    <row r="62" spans="2:4" ht="16.5" x14ac:dyDescent="0.25">
      <c r="B62" s="6" t="s">
        <v>60</v>
      </c>
      <c r="C62" s="7">
        <v>3045</v>
      </c>
      <c r="D62" s="32">
        <v>0.26783358254903683</v>
      </c>
    </row>
    <row r="63" spans="2:4" ht="16.5" x14ac:dyDescent="0.25">
      <c r="B63" s="6" t="s">
        <v>61</v>
      </c>
      <c r="C63" s="7">
        <v>4655</v>
      </c>
      <c r="D63" s="32">
        <v>0.17628569264561084</v>
      </c>
    </row>
    <row r="64" spans="2:4" ht="16.5" x14ac:dyDescent="0.25">
      <c r="B64" s="6" t="s">
        <v>62</v>
      </c>
      <c r="C64" s="7">
        <v>13316</v>
      </c>
      <c r="D64" s="32">
        <v>0.203437476128638</v>
      </c>
    </row>
    <row r="65" spans="2:4" ht="16.5" x14ac:dyDescent="0.25">
      <c r="B65" s="6" t="s">
        <v>63</v>
      </c>
      <c r="C65" s="7">
        <v>2373</v>
      </c>
      <c r="D65" s="32">
        <v>0.2546137339055794</v>
      </c>
    </row>
    <row r="66" spans="2:4" ht="16.5" x14ac:dyDescent="0.25">
      <c r="B66" s="6" t="s">
        <v>64</v>
      </c>
      <c r="C66" s="7">
        <v>5900</v>
      </c>
      <c r="D66" s="32">
        <v>0.18153846153846154</v>
      </c>
    </row>
    <row r="67" spans="2:4" ht="16.5" x14ac:dyDescent="0.25">
      <c r="B67" s="6" t="s">
        <v>65</v>
      </c>
      <c r="C67" s="7">
        <v>2987</v>
      </c>
      <c r="D67" s="32">
        <v>0.20898341845658713</v>
      </c>
    </row>
    <row r="68" spans="2:4" ht="16.5" x14ac:dyDescent="0.25">
      <c r="B68" s="6" t="s">
        <v>66</v>
      </c>
      <c r="C68" s="7">
        <v>5597</v>
      </c>
      <c r="D68" s="32">
        <v>0.20596136154553818</v>
      </c>
    </row>
    <row r="69" spans="2:4" ht="16.5" x14ac:dyDescent="0.25">
      <c r="B69" s="6" t="s">
        <v>67</v>
      </c>
      <c r="C69" s="7">
        <v>7596</v>
      </c>
      <c r="D69" s="32">
        <v>0.18693704779248904</v>
      </c>
    </row>
    <row r="70" spans="2:4" ht="16.5" x14ac:dyDescent="0.25">
      <c r="B70" s="6" t="s">
        <v>68</v>
      </c>
      <c r="C70" s="7">
        <v>6166</v>
      </c>
      <c r="D70" s="32">
        <v>0.28964674934235252</v>
      </c>
    </row>
    <row r="71" spans="2:4" ht="16.5" x14ac:dyDescent="0.25">
      <c r="B71" s="6" t="s">
        <v>69</v>
      </c>
      <c r="C71" s="7">
        <v>19745</v>
      </c>
      <c r="D71" s="32">
        <v>0.15118798765687333</v>
      </c>
    </row>
    <row r="72" spans="2:4" ht="16.5" x14ac:dyDescent="0.25">
      <c r="B72" s="6" t="s">
        <v>70</v>
      </c>
      <c r="C72" s="7">
        <v>6371</v>
      </c>
      <c r="D72" s="32">
        <v>0.20235675263625968</v>
      </c>
    </row>
    <row r="73" spans="2:4" ht="16.5" x14ac:dyDescent="0.25">
      <c r="B73" s="6" t="s">
        <v>71</v>
      </c>
      <c r="C73" s="7">
        <v>3257</v>
      </c>
      <c r="D73" s="32">
        <v>0.13010825710062718</v>
      </c>
    </row>
    <row r="74" spans="2:4" ht="16.5" x14ac:dyDescent="0.25">
      <c r="B74" s="6" t="s">
        <v>72</v>
      </c>
      <c r="C74" s="7">
        <v>17062</v>
      </c>
      <c r="D74" s="32">
        <v>0.19295229909755049</v>
      </c>
    </row>
    <row r="75" spans="2:4" ht="16.5" x14ac:dyDescent="0.25">
      <c r="B75" s="6" t="s">
        <v>73</v>
      </c>
      <c r="C75" s="7">
        <v>13396</v>
      </c>
      <c r="D75" s="32">
        <v>0.24458645243746577</v>
      </c>
    </row>
    <row r="76" spans="2:4" ht="16.5" x14ac:dyDescent="0.25">
      <c r="B76" s="6" t="s">
        <v>74</v>
      </c>
      <c r="C76" s="7">
        <v>8222</v>
      </c>
      <c r="D76" s="32">
        <v>0.1833262726036255</v>
      </c>
    </row>
    <row r="77" spans="2:4" ht="16.5" x14ac:dyDescent="0.25">
      <c r="B77" s="6" t="s">
        <v>75</v>
      </c>
      <c r="C77" s="7">
        <v>15144</v>
      </c>
      <c r="D77" s="32">
        <v>0.2657774657774658</v>
      </c>
    </row>
    <row r="78" spans="2:4" ht="16.5" x14ac:dyDescent="0.25">
      <c r="B78" s="6" t="s">
        <v>76</v>
      </c>
      <c r="C78" s="7">
        <v>7154</v>
      </c>
      <c r="D78" s="32">
        <v>0.16924933166150133</v>
      </c>
    </row>
    <row r="79" spans="2:4" ht="16.5" x14ac:dyDescent="0.25">
      <c r="B79" s="6" t="s">
        <v>77</v>
      </c>
      <c r="C79" s="7">
        <v>5784</v>
      </c>
      <c r="D79" s="32">
        <v>0.16008856905618599</v>
      </c>
    </row>
    <row r="80" spans="2:4" ht="16.5" x14ac:dyDescent="0.25">
      <c r="B80" s="6" t="s">
        <v>78</v>
      </c>
      <c r="C80" s="7">
        <v>45852</v>
      </c>
      <c r="D80" s="32">
        <v>0.15934887018412072</v>
      </c>
    </row>
    <row r="81" spans="2:4" ht="16.5" x14ac:dyDescent="0.25">
      <c r="B81" s="6" t="s">
        <v>79</v>
      </c>
      <c r="C81" s="7">
        <v>64201</v>
      </c>
      <c r="D81" s="32">
        <v>0.15244538052576215</v>
      </c>
    </row>
    <row r="82" spans="2:4" ht="16.5" x14ac:dyDescent="0.25">
      <c r="B82" s="6" t="s">
        <v>80</v>
      </c>
      <c r="C82" s="7">
        <v>27510</v>
      </c>
      <c r="D82" s="32">
        <v>0.17593901292521794</v>
      </c>
    </row>
    <row r="83" spans="2:4" ht="16.5" x14ac:dyDescent="0.25">
      <c r="B83" s="6" t="s">
        <v>81</v>
      </c>
      <c r="C83" s="7">
        <v>12200</v>
      </c>
      <c r="D83" s="32">
        <v>0.1734827370456743</v>
      </c>
    </row>
    <row r="84" spans="2:4" ht="16.5" x14ac:dyDescent="0.25">
      <c r="B84" s="6" t="s">
        <v>82</v>
      </c>
      <c r="C84" s="7">
        <v>5261</v>
      </c>
      <c r="D84" s="32">
        <v>0.13622475401346454</v>
      </c>
    </row>
    <row r="85" spans="2:4" ht="16.5" x14ac:dyDescent="0.25">
      <c r="B85" s="6" t="s">
        <v>278</v>
      </c>
      <c r="C85" s="7">
        <v>3669</v>
      </c>
      <c r="D85" s="32">
        <v>0.17151271503365745</v>
      </c>
    </row>
    <row r="86" spans="2:4" ht="16.5" x14ac:dyDescent="0.25">
      <c r="B86" s="6" t="s">
        <v>84</v>
      </c>
      <c r="C86" s="7">
        <v>2650</v>
      </c>
      <c r="D86" s="32">
        <v>0.26261024675453376</v>
      </c>
    </row>
    <row r="87" spans="2:4" ht="16.5" x14ac:dyDescent="0.25">
      <c r="B87" s="6" t="s">
        <v>85</v>
      </c>
      <c r="C87" s="7">
        <v>19571</v>
      </c>
      <c r="D87" s="32">
        <v>0.12093256052498239</v>
      </c>
    </row>
    <row r="88" spans="2:4" ht="16.5" x14ac:dyDescent="0.25">
      <c r="B88" s="6" t="s">
        <v>86</v>
      </c>
      <c r="C88" s="7">
        <v>11329</v>
      </c>
      <c r="D88" s="32">
        <v>0.23611429524186658</v>
      </c>
    </row>
    <row r="89" spans="2:4" ht="16.5" x14ac:dyDescent="0.25">
      <c r="B89" s="6" t="s">
        <v>87</v>
      </c>
      <c r="C89" s="7">
        <v>12947</v>
      </c>
      <c r="D89" s="32">
        <v>0.1493499751986988</v>
      </c>
    </row>
    <row r="90" spans="2:4" ht="16.5" x14ac:dyDescent="0.25">
      <c r="B90" s="6" t="s">
        <v>88</v>
      </c>
      <c r="C90" s="7">
        <v>4945</v>
      </c>
      <c r="D90" s="32">
        <v>0.18098967864724397</v>
      </c>
    </row>
    <row r="91" spans="2:4" ht="16.5" x14ac:dyDescent="0.25">
      <c r="B91" s="6" t="s">
        <v>89</v>
      </c>
      <c r="C91" s="7">
        <v>13456</v>
      </c>
      <c r="D91" s="32">
        <v>0.1319797950076014</v>
      </c>
    </row>
    <row r="92" spans="2:4" ht="16.5" x14ac:dyDescent="0.25">
      <c r="B92" s="6" t="s">
        <v>90</v>
      </c>
      <c r="C92" s="7">
        <v>2687</v>
      </c>
      <c r="D92" s="32">
        <v>0.16032219570405729</v>
      </c>
    </row>
    <row r="93" spans="2:4" ht="16.5" x14ac:dyDescent="0.25">
      <c r="B93" s="8" t="s">
        <v>105</v>
      </c>
      <c r="C93" s="9">
        <v>1502190</v>
      </c>
      <c r="D93" s="31">
        <v>0.16800000000000001</v>
      </c>
    </row>
    <row r="94" spans="2:4" x14ac:dyDescent="0.25">
      <c r="B94" s="35"/>
      <c r="C94" s="35"/>
      <c r="D94" s="35"/>
    </row>
    <row r="95" spans="2:4" x14ac:dyDescent="0.25">
      <c r="B95" s="10" t="s">
        <v>688</v>
      </c>
      <c r="C95" s="35"/>
      <c r="D95" s="35"/>
    </row>
    <row r="97" spans="2:4" ht="16.5" customHeight="1" x14ac:dyDescent="0.25">
      <c r="B97" s="101" t="s">
        <v>682</v>
      </c>
      <c r="C97" s="101"/>
      <c r="D97" s="101"/>
    </row>
  </sheetData>
  <mergeCells count="1">
    <mergeCell ref="B97:D97"/>
  </mergeCells>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2"/>
  <sheetViews>
    <sheetView workbookViewId="0">
      <selection activeCell="B2" sqref="B2"/>
    </sheetView>
  </sheetViews>
  <sheetFormatPr defaultRowHeight="15" x14ac:dyDescent="0.25"/>
  <cols>
    <col min="1" max="1" width="2.85546875" style="3" customWidth="1"/>
    <col min="2" max="4" width="24.7109375" style="3" customWidth="1"/>
    <col min="5" max="16384" width="9.140625" style="3"/>
  </cols>
  <sheetData>
    <row r="2" spans="2:16" ht="15.75" x14ac:dyDescent="0.25">
      <c r="B2" s="1" t="s">
        <v>454</v>
      </c>
      <c r="C2" s="1"/>
      <c r="D2" s="1"/>
    </row>
    <row r="3" spans="2:16" x14ac:dyDescent="0.25">
      <c r="B3" s="35"/>
      <c r="C3" s="35"/>
      <c r="D3" s="35"/>
    </row>
    <row r="4" spans="2:16" ht="43.5" customHeight="1" x14ac:dyDescent="0.25">
      <c r="B4" s="36" t="s">
        <v>169</v>
      </c>
      <c r="C4" s="61" t="s">
        <v>455</v>
      </c>
      <c r="D4" s="61" t="s">
        <v>432</v>
      </c>
    </row>
    <row r="5" spans="2:16" ht="16.5" x14ac:dyDescent="0.25">
      <c r="B5" s="13" t="s">
        <v>172</v>
      </c>
      <c r="C5" s="7">
        <v>262488</v>
      </c>
      <c r="D5" s="27">
        <v>0.2</v>
      </c>
    </row>
    <row r="6" spans="2:16" ht="16.5" x14ac:dyDescent="0.25">
      <c r="B6" s="13" t="s">
        <v>173</v>
      </c>
      <c r="C6" s="7">
        <v>631466</v>
      </c>
      <c r="D6" s="27">
        <v>0.14599999999999999</v>
      </c>
    </row>
    <row r="7" spans="2:16" ht="16.5" x14ac:dyDescent="0.25">
      <c r="B7" s="13" t="s">
        <v>174</v>
      </c>
      <c r="C7" s="7">
        <v>575847</v>
      </c>
      <c r="D7" s="27">
        <v>0.17799999999999999</v>
      </c>
    </row>
    <row r="8" spans="2:16" ht="16.5" x14ac:dyDescent="0.25">
      <c r="B8" s="8" t="s">
        <v>175</v>
      </c>
      <c r="C8" s="9">
        <v>1502190</v>
      </c>
      <c r="D8" s="31">
        <v>0.16800000000000001</v>
      </c>
    </row>
    <row r="9" spans="2:16" x14ac:dyDescent="0.25">
      <c r="B9" s="35"/>
      <c r="C9" s="35"/>
      <c r="D9" s="35"/>
    </row>
    <row r="10" spans="2:16" x14ac:dyDescent="0.25">
      <c r="B10" s="10" t="s">
        <v>663</v>
      </c>
      <c r="C10" s="10"/>
      <c r="D10" s="10"/>
    </row>
    <row r="12" spans="2:16" ht="51.75" customHeight="1" x14ac:dyDescent="0.25">
      <c r="B12" s="101" t="s">
        <v>683</v>
      </c>
      <c r="C12" s="101"/>
      <c r="D12" s="101"/>
      <c r="E12" s="24"/>
      <c r="F12" s="24"/>
      <c r="G12" s="24"/>
      <c r="H12" s="24"/>
      <c r="I12" s="24"/>
      <c r="J12" s="24"/>
      <c r="K12" s="24"/>
      <c r="L12" s="24"/>
      <c r="M12" s="24"/>
      <c r="N12" s="24"/>
      <c r="O12" s="24"/>
      <c r="P12" s="24"/>
    </row>
  </sheetData>
  <mergeCells count="1">
    <mergeCell ref="B12:D12"/>
  </mergeCell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4"/>
  <sheetViews>
    <sheetView workbookViewId="0">
      <selection activeCell="B2" sqref="B2"/>
    </sheetView>
  </sheetViews>
  <sheetFormatPr defaultRowHeight="15" x14ac:dyDescent="0.25"/>
  <cols>
    <col min="1" max="1" width="2.85546875" style="3" customWidth="1"/>
    <col min="2" max="2" width="25.85546875" style="3" customWidth="1"/>
    <col min="3" max="10" width="13.85546875" style="3" customWidth="1"/>
    <col min="11" max="16384" width="9.140625" style="3"/>
  </cols>
  <sheetData>
    <row r="2" spans="2:10" ht="15.75" x14ac:dyDescent="0.25">
      <c r="B2" s="1" t="s">
        <v>456</v>
      </c>
      <c r="C2" s="1"/>
      <c r="D2" s="1"/>
      <c r="E2" s="1"/>
      <c r="F2" s="1"/>
      <c r="G2" s="1"/>
      <c r="H2" s="1"/>
      <c r="I2" s="1"/>
      <c r="J2" s="1"/>
    </row>
    <row r="3" spans="2:10" x14ac:dyDescent="0.25">
      <c r="B3" s="35"/>
      <c r="C3" s="35"/>
      <c r="D3" s="35"/>
      <c r="E3" s="35"/>
      <c r="F3" s="35"/>
      <c r="G3" s="35"/>
      <c r="H3" s="35"/>
      <c r="I3" s="35"/>
      <c r="J3" s="35"/>
    </row>
    <row r="4" spans="2:10" ht="15" customHeight="1" x14ac:dyDescent="0.25">
      <c r="B4" s="96" t="s">
        <v>457</v>
      </c>
      <c r="C4" s="94" t="s">
        <v>266</v>
      </c>
      <c r="D4" s="103"/>
      <c r="E4" s="94" t="s">
        <v>267</v>
      </c>
      <c r="F4" s="103"/>
      <c r="G4" s="94" t="s">
        <v>458</v>
      </c>
      <c r="H4" s="103"/>
      <c r="I4" s="94" t="s">
        <v>459</v>
      </c>
      <c r="J4" s="103"/>
    </row>
    <row r="5" spans="2:10" ht="16.5" x14ac:dyDescent="0.25">
      <c r="B5" s="97"/>
      <c r="C5" s="22" t="s">
        <v>1</v>
      </c>
      <c r="D5" s="22" t="s">
        <v>222</v>
      </c>
      <c r="E5" s="22" t="s">
        <v>1</v>
      </c>
      <c r="F5" s="22" t="s">
        <v>222</v>
      </c>
      <c r="G5" s="22" t="s">
        <v>1</v>
      </c>
      <c r="H5" s="22" t="s">
        <v>222</v>
      </c>
      <c r="I5" s="22" t="s">
        <v>1</v>
      </c>
      <c r="J5" s="22" t="s">
        <v>222</v>
      </c>
    </row>
    <row r="6" spans="2:10" ht="16.5" x14ac:dyDescent="0.25">
      <c r="B6" s="13" t="s">
        <v>460</v>
      </c>
      <c r="C6" s="7">
        <v>1087800</v>
      </c>
      <c r="D6" s="26">
        <v>36.315684048874942</v>
      </c>
      <c r="E6" s="7">
        <v>607400</v>
      </c>
      <c r="F6" s="26">
        <v>38.445471232356475</v>
      </c>
      <c r="G6" s="7">
        <v>194700.00000000006</v>
      </c>
      <c r="H6" s="26">
        <v>33.511187607573177</v>
      </c>
      <c r="I6" s="7">
        <v>1889900</v>
      </c>
      <c r="J6" s="26">
        <v>36.652250644842233</v>
      </c>
    </row>
    <row r="7" spans="2:10" ht="16.5" x14ac:dyDescent="0.25">
      <c r="B7" s="13" t="s">
        <v>461</v>
      </c>
      <c r="C7" s="7">
        <v>1906900</v>
      </c>
      <c r="D7" s="26">
        <v>63.660946785070443</v>
      </c>
      <c r="E7" s="7">
        <v>971600</v>
      </c>
      <c r="F7" s="26">
        <v>61.497563136907402</v>
      </c>
      <c r="G7" s="7">
        <v>366899.99999999971</v>
      </c>
      <c r="H7" s="26">
        <v>63.149741824440596</v>
      </c>
      <c r="I7" s="7">
        <v>3245400</v>
      </c>
      <c r="J7" s="26">
        <v>62.940480577158041</v>
      </c>
    </row>
    <row r="8" spans="2:10" ht="16.5" x14ac:dyDescent="0.25">
      <c r="B8" s="13" t="s">
        <v>462</v>
      </c>
      <c r="C8" s="7">
        <v>700</v>
      </c>
      <c r="D8" s="26" t="s">
        <v>365</v>
      </c>
      <c r="E8" s="7">
        <v>900</v>
      </c>
      <c r="F8" s="26">
        <v>5.6965630736122541E-2</v>
      </c>
      <c r="G8" s="7">
        <v>19400</v>
      </c>
      <c r="H8" s="26">
        <v>3.3390705679862318</v>
      </c>
      <c r="I8" s="7">
        <v>21000</v>
      </c>
      <c r="J8" s="26">
        <v>0.40726877799972849</v>
      </c>
    </row>
    <row r="9" spans="2:10" ht="16.5" x14ac:dyDescent="0.25">
      <c r="B9" s="8" t="s">
        <v>463</v>
      </c>
      <c r="C9" s="9">
        <v>2995400</v>
      </c>
      <c r="D9" s="30">
        <v>100</v>
      </c>
      <c r="E9" s="9">
        <v>1579900</v>
      </c>
      <c r="F9" s="30">
        <v>100</v>
      </c>
      <c r="G9" s="9">
        <v>580999.99999999977</v>
      </c>
      <c r="H9" s="30">
        <v>100</v>
      </c>
      <c r="I9" s="9">
        <v>5156300</v>
      </c>
      <c r="J9" s="30">
        <v>100</v>
      </c>
    </row>
    <row r="10" spans="2:10" x14ac:dyDescent="0.25">
      <c r="B10" s="35"/>
      <c r="C10" s="35"/>
      <c r="D10" s="35"/>
      <c r="E10" s="35"/>
      <c r="F10" s="35"/>
      <c r="G10" s="35"/>
      <c r="H10" s="35"/>
      <c r="I10" s="35"/>
      <c r="J10" s="35"/>
    </row>
    <row r="11" spans="2:10" x14ac:dyDescent="0.25">
      <c r="B11" s="113" t="s">
        <v>464</v>
      </c>
      <c r="C11" s="113"/>
      <c r="D11" s="35"/>
      <c r="J11" s="10"/>
    </row>
    <row r="13" spans="2:10" x14ac:dyDescent="0.25">
      <c r="B13" s="115" t="s">
        <v>465</v>
      </c>
      <c r="C13" s="115"/>
      <c r="D13" s="115"/>
      <c r="E13" s="115"/>
      <c r="F13" s="115"/>
      <c r="G13" s="115"/>
      <c r="H13" s="115"/>
      <c r="I13" s="115"/>
    </row>
    <row r="14" spans="2:10" x14ac:dyDescent="0.25">
      <c r="B14" s="115"/>
      <c r="C14" s="115"/>
      <c r="D14" s="115"/>
      <c r="E14" s="115"/>
      <c r="F14" s="115"/>
      <c r="G14" s="115"/>
      <c r="H14" s="115"/>
      <c r="I14" s="115"/>
    </row>
  </sheetData>
  <mergeCells count="7">
    <mergeCell ref="B11:C11"/>
    <mergeCell ref="B13:I14"/>
    <mergeCell ref="B4:B5"/>
    <mergeCell ref="C4:D4"/>
    <mergeCell ref="E4:F4"/>
    <mergeCell ref="G4:H4"/>
    <mergeCell ref="I4:J4"/>
  </mergeCell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5"/>
  <sheetViews>
    <sheetView workbookViewId="0">
      <selection activeCell="B2" sqref="B2"/>
    </sheetView>
  </sheetViews>
  <sheetFormatPr defaultRowHeight="15" x14ac:dyDescent="0.25"/>
  <cols>
    <col min="1" max="1" width="2.85546875" style="3" customWidth="1"/>
    <col min="2" max="2" width="25.85546875" style="3" customWidth="1"/>
    <col min="3" max="12" width="13.85546875" style="3" customWidth="1"/>
    <col min="13" max="16384" width="9.140625" style="3"/>
  </cols>
  <sheetData>
    <row r="2" spans="2:12" ht="15.75" x14ac:dyDescent="0.25">
      <c r="B2" s="1" t="s">
        <v>466</v>
      </c>
      <c r="C2" s="1"/>
      <c r="D2" s="1"/>
      <c r="E2" s="1"/>
      <c r="F2" s="1"/>
      <c r="G2" s="1"/>
      <c r="H2" s="1"/>
      <c r="I2" s="1"/>
      <c r="J2" s="1"/>
      <c r="K2" s="1"/>
      <c r="L2" s="1"/>
    </row>
    <row r="3" spans="2:12" x14ac:dyDescent="0.25">
      <c r="B3" s="35"/>
      <c r="C3" s="35"/>
      <c r="D3" s="35"/>
      <c r="E3" s="35"/>
      <c r="F3" s="35"/>
      <c r="G3" s="35"/>
      <c r="H3" s="35"/>
      <c r="I3" s="35"/>
      <c r="J3" s="35"/>
      <c r="K3" s="35"/>
      <c r="L3" s="35"/>
    </row>
    <row r="4" spans="2:12" ht="32.25" customHeight="1" x14ac:dyDescent="0.25">
      <c r="B4" s="96" t="s">
        <v>243</v>
      </c>
      <c r="C4" s="94" t="s">
        <v>467</v>
      </c>
      <c r="D4" s="103"/>
      <c r="E4" s="94" t="s">
        <v>468</v>
      </c>
      <c r="F4" s="103"/>
      <c r="G4" s="94" t="s">
        <v>469</v>
      </c>
      <c r="H4" s="103"/>
      <c r="I4" s="94" t="s">
        <v>470</v>
      </c>
      <c r="J4" s="103"/>
      <c r="K4" s="94" t="s">
        <v>471</v>
      </c>
      <c r="L4" s="103"/>
    </row>
    <row r="5" spans="2:12" ht="16.5" x14ac:dyDescent="0.25">
      <c r="B5" s="97"/>
      <c r="C5" s="22" t="s">
        <v>1</v>
      </c>
      <c r="D5" s="22" t="s">
        <v>2</v>
      </c>
      <c r="E5" s="22" t="s">
        <v>1</v>
      </c>
      <c r="F5" s="22" t="s">
        <v>2</v>
      </c>
      <c r="G5" s="22" t="s">
        <v>1</v>
      </c>
      <c r="H5" s="22" t="s">
        <v>2</v>
      </c>
      <c r="I5" s="22" t="s">
        <v>1</v>
      </c>
      <c r="J5" s="22" t="s">
        <v>2</v>
      </c>
      <c r="K5" s="22" t="s">
        <v>1</v>
      </c>
      <c r="L5" s="22" t="s">
        <v>2</v>
      </c>
    </row>
    <row r="6" spans="2:12" ht="16.5" x14ac:dyDescent="0.25">
      <c r="B6" s="13" t="s">
        <v>244</v>
      </c>
      <c r="C6" s="7">
        <v>25325</v>
      </c>
      <c r="D6" s="27">
        <v>0.76029999999999998</v>
      </c>
      <c r="E6" s="26">
        <v>38340</v>
      </c>
      <c r="F6" s="27">
        <v>0.751</v>
      </c>
      <c r="G6" s="7">
        <v>24640</v>
      </c>
      <c r="H6" s="27">
        <v>0.75929999999999997</v>
      </c>
      <c r="I6" s="7">
        <v>29135</v>
      </c>
      <c r="J6" s="27">
        <v>0.75649999999999995</v>
      </c>
      <c r="K6" s="7">
        <v>61060</v>
      </c>
      <c r="L6" s="27">
        <v>0.75919999999999999</v>
      </c>
    </row>
    <row r="7" spans="2:12" ht="16.5" x14ac:dyDescent="0.25">
      <c r="B7" s="13" t="s">
        <v>245</v>
      </c>
      <c r="C7" s="7">
        <v>24060</v>
      </c>
      <c r="D7" s="27">
        <v>0.4718</v>
      </c>
      <c r="E7" s="26">
        <v>34365</v>
      </c>
      <c r="F7" s="27">
        <v>0.49270000000000003</v>
      </c>
      <c r="G7" s="7">
        <v>19665</v>
      </c>
      <c r="H7" s="27">
        <v>0.52839999999999998</v>
      </c>
      <c r="I7" s="7">
        <v>26190</v>
      </c>
      <c r="J7" s="27">
        <v>0.49419999999999997</v>
      </c>
      <c r="K7" s="7">
        <v>54400</v>
      </c>
      <c r="L7" s="27">
        <v>0.49669999999999997</v>
      </c>
    </row>
    <row r="8" spans="2:12" ht="16.5" x14ac:dyDescent="0.25">
      <c r="B8" s="13" t="s">
        <v>246</v>
      </c>
      <c r="C8" s="7">
        <v>21160</v>
      </c>
      <c r="D8" s="27">
        <v>0.2722</v>
      </c>
      <c r="E8" s="26">
        <v>27455</v>
      </c>
      <c r="F8" s="27">
        <v>0.28599999999999998</v>
      </c>
      <c r="G8" s="7">
        <v>17965</v>
      </c>
      <c r="H8" s="27">
        <v>0.31969999999999998</v>
      </c>
      <c r="I8" s="7">
        <v>21130</v>
      </c>
      <c r="J8" s="27">
        <v>0.2913</v>
      </c>
      <c r="K8" s="7">
        <v>47005</v>
      </c>
      <c r="L8" s="27">
        <v>0.29120000000000001</v>
      </c>
    </row>
    <row r="9" spans="2:12" ht="16.5" x14ac:dyDescent="0.25">
      <c r="B9" s="13" t="s">
        <v>472</v>
      </c>
      <c r="C9" s="7">
        <v>15565</v>
      </c>
      <c r="D9" s="27">
        <v>7.7100000000000002E-2</v>
      </c>
      <c r="E9" s="26">
        <v>18865</v>
      </c>
      <c r="F9" s="27">
        <v>8.8599999999999998E-2</v>
      </c>
      <c r="G9" s="7">
        <v>11720</v>
      </c>
      <c r="H9" s="27">
        <v>8.4900000000000003E-2</v>
      </c>
      <c r="I9" s="7">
        <v>13565</v>
      </c>
      <c r="J9" s="27">
        <v>8.4000000000000005E-2</v>
      </c>
      <c r="K9" s="7">
        <v>34245</v>
      </c>
      <c r="L9" s="27">
        <v>8.2199999999999995E-2</v>
      </c>
    </row>
    <row r="10" spans="2:12" ht="16.5" x14ac:dyDescent="0.25">
      <c r="B10" s="8" t="s">
        <v>473</v>
      </c>
      <c r="C10" s="9">
        <v>86110</v>
      </c>
      <c r="D10" s="31">
        <v>0.2366</v>
      </c>
      <c r="E10" s="30">
        <v>119025</v>
      </c>
      <c r="F10" s="31">
        <v>0.27689999999999998</v>
      </c>
      <c r="G10" s="9">
        <v>73990</v>
      </c>
      <c r="H10" s="31">
        <v>0.28039999999999998</v>
      </c>
      <c r="I10" s="9">
        <v>90020</v>
      </c>
      <c r="J10" s="31">
        <v>0.27650000000000002</v>
      </c>
      <c r="K10" s="9">
        <v>196710</v>
      </c>
      <c r="L10" s="31">
        <v>0.25619999999999998</v>
      </c>
    </row>
    <row r="11" spans="2:12" x14ac:dyDescent="0.25">
      <c r="B11" s="35"/>
      <c r="C11" s="35"/>
      <c r="D11" s="35"/>
      <c r="E11" s="35"/>
      <c r="F11" s="35"/>
      <c r="G11" s="35"/>
      <c r="H11" s="35"/>
      <c r="I11" s="35"/>
      <c r="J11" s="35"/>
      <c r="K11" s="35"/>
      <c r="L11" s="35"/>
    </row>
    <row r="12" spans="2:12" ht="15" customHeight="1" x14ac:dyDescent="0.25">
      <c r="B12" s="113" t="s">
        <v>474</v>
      </c>
      <c r="C12" s="113"/>
      <c r="D12" s="113"/>
      <c r="E12" s="113"/>
      <c r="F12" s="113"/>
      <c r="L12" s="10"/>
    </row>
    <row r="14" spans="2:12" x14ac:dyDescent="0.25">
      <c r="B14" s="115"/>
      <c r="C14" s="115"/>
      <c r="D14" s="115"/>
      <c r="E14" s="115"/>
      <c r="F14" s="115"/>
      <c r="G14" s="115"/>
      <c r="H14" s="115"/>
      <c r="I14" s="115"/>
      <c r="J14" s="115"/>
      <c r="K14" s="115"/>
    </row>
    <row r="15" spans="2:12" x14ac:dyDescent="0.25">
      <c r="B15" s="115"/>
      <c r="C15" s="115"/>
      <c r="D15" s="115"/>
      <c r="E15" s="115"/>
      <c r="F15" s="115"/>
      <c r="G15" s="115"/>
      <c r="H15" s="115"/>
      <c r="I15" s="115"/>
      <c r="J15" s="115"/>
      <c r="K15" s="115"/>
    </row>
  </sheetData>
  <mergeCells count="8">
    <mergeCell ref="B14:K15"/>
    <mergeCell ref="C4:D4"/>
    <mergeCell ref="E4:F4"/>
    <mergeCell ref="G4:H4"/>
    <mergeCell ref="I4:J4"/>
    <mergeCell ref="K4:L4"/>
    <mergeCell ref="B12:F12"/>
    <mergeCell ref="B4:B5"/>
  </mergeCell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5"/>
  <sheetViews>
    <sheetView workbookViewId="0">
      <selection activeCell="B2" sqref="B2"/>
    </sheetView>
  </sheetViews>
  <sheetFormatPr defaultRowHeight="15" x14ac:dyDescent="0.25"/>
  <cols>
    <col min="1" max="1" width="2.85546875" style="3" customWidth="1"/>
    <col min="2" max="2" width="25.85546875" style="3" customWidth="1"/>
    <col min="3" max="12" width="13.85546875" style="3" customWidth="1"/>
    <col min="13" max="16384" width="9.140625" style="3"/>
  </cols>
  <sheetData>
    <row r="2" spans="2:12" ht="15.75" x14ac:dyDescent="0.25">
      <c r="B2" s="1" t="s">
        <v>475</v>
      </c>
      <c r="C2" s="1"/>
      <c r="D2" s="1"/>
      <c r="E2" s="1"/>
      <c r="F2" s="1"/>
      <c r="G2" s="1"/>
      <c r="H2" s="1"/>
      <c r="I2" s="1"/>
      <c r="J2" s="1"/>
      <c r="K2" s="1"/>
      <c r="L2" s="1"/>
    </row>
    <row r="3" spans="2:12" x14ac:dyDescent="0.25">
      <c r="B3" s="35"/>
      <c r="C3" s="35"/>
      <c r="D3" s="35"/>
      <c r="E3" s="35"/>
      <c r="F3" s="35"/>
      <c r="G3" s="35"/>
      <c r="H3" s="35"/>
      <c r="I3" s="35"/>
      <c r="J3" s="35"/>
      <c r="K3" s="35"/>
      <c r="L3" s="35"/>
    </row>
    <row r="4" spans="2:12" ht="32.25" customHeight="1" x14ac:dyDescent="0.25">
      <c r="B4" s="96" t="s">
        <v>243</v>
      </c>
      <c r="C4" s="94" t="s">
        <v>467</v>
      </c>
      <c r="D4" s="103"/>
      <c r="E4" s="94" t="s">
        <v>468</v>
      </c>
      <c r="F4" s="103"/>
      <c r="G4" s="94" t="s">
        <v>469</v>
      </c>
      <c r="H4" s="103"/>
      <c r="I4" s="94" t="s">
        <v>470</v>
      </c>
      <c r="J4" s="103"/>
      <c r="K4" s="94" t="s">
        <v>471</v>
      </c>
      <c r="L4" s="103"/>
    </row>
    <row r="5" spans="2:12" ht="16.5" x14ac:dyDescent="0.25">
      <c r="B5" s="97"/>
      <c r="C5" s="22" t="s">
        <v>1</v>
      </c>
      <c r="D5" s="22" t="s">
        <v>2</v>
      </c>
      <c r="E5" s="22" t="s">
        <v>1</v>
      </c>
      <c r="F5" s="22" t="s">
        <v>2</v>
      </c>
      <c r="G5" s="22" t="s">
        <v>1</v>
      </c>
      <c r="H5" s="22" t="s">
        <v>2</v>
      </c>
      <c r="I5" s="22" t="s">
        <v>1</v>
      </c>
      <c r="J5" s="22" t="s">
        <v>2</v>
      </c>
      <c r="K5" s="22" t="s">
        <v>1</v>
      </c>
      <c r="L5" s="22" t="s">
        <v>2</v>
      </c>
    </row>
    <row r="6" spans="2:12" ht="16.5" x14ac:dyDescent="0.25">
      <c r="B6" s="13" t="s">
        <v>244</v>
      </c>
      <c r="C6" s="7">
        <v>44170</v>
      </c>
      <c r="D6" s="27">
        <v>0.73150000000000004</v>
      </c>
      <c r="E6" s="26">
        <v>80375</v>
      </c>
      <c r="F6" s="27">
        <v>0.72789999999999999</v>
      </c>
      <c r="G6" s="7">
        <v>73450</v>
      </c>
      <c r="H6" s="27">
        <v>0.74260000000000004</v>
      </c>
      <c r="I6" s="7">
        <v>65580</v>
      </c>
      <c r="J6" s="27">
        <v>0.73350000000000004</v>
      </c>
      <c r="K6" s="7">
        <v>136855</v>
      </c>
      <c r="L6" s="27">
        <v>0.7359</v>
      </c>
    </row>
    <row r="7" spans="2:12" ht="16.5" x14ac:dyDescent="0.25">
      <c r="B7" s="13" t="s">
        <v>245</v>
      </c>
      <c r="C7" s="7">
        <v>28925</v>
      </c>
      <c r="D7" s="27">
        <v>0.70399999999999996</v>
      </c>
      <c r="E7" s="26">
        <v>46840</v>
      </c>
      <c r="F7" s="27">
        <v>0.70689999999999997</v>
      </c>
      <c r="G7" s="7">
        <v>36725</v>
      </c>
      <c r="H7" s="27">
        <v>0.73819999999999997</v>
      </c>
      <c r="I7" s="7">
        <v>38040</v>
      </c>
      <c r="J7" s="27">
        <v>0.72960000000000003</v>
      </c>
      <c r="K7" s="7">
        <v>75630</v>
      </c>
      <c r="L7" s="27">
        <v>0.71089999999999998</v>
      </c>
    </row>
    <row r="8" spans="2:12" ht="16.5" x14ac:dyDescent="0.25">
      <c r="B8" s="13" t="s">
        <v>246</v>
      </c>
      <c r="C8" s="7">
        <v>13245</v>
      </c>
      <c r="D8" s="27">
        <v>0.38030000000000003</v>
      </c>
      <c r="E8" s="26">
        <v>18940</v>
      </c>
      <c r="F8" s="27">
        <v>0.39050000000000001</v>
      </c>
      <c r="G8" s="7">
        <v>14675</v>
      </c>
      <c r="H8" s="27">
        <v>0.3679</v>
      </c>
      <c r="I8" s="7">
        <v>16160</v>
      </c>
      <c r="J8" s="27">
        <v>0.42499999999999999</v>
      </c>
      <c r="K8" s="7">
        <v>31645</v>
      </c>
      <c r="L8" s="27">
        <v>0.36749999999999999</v>
      </c>
    </row>
    <row r="9" spans="2:12" ht="16.5" x14ac:dyDescent="0.25">
      <c r="B9" s="13" t="s">
        <v>472</v>
      </c>
      <c r="C9" s="7">
        <v>4600</v>
      </c>
      <c r="D9" s="27">
        <v>0.1323</v>
      </c>
      <c r="E9" s="26">
        <v>6295</v>
      </c>
      <c r="F9" s="27">
        <v>0.13669999999999999</v>
      </c>
      <c r="G9" s="7">
        <v>4495</v>
      </c>
      <c r="H9" s="27">
        <v>0.126</v>
      </c>
      <c r="I9" s="7">
        <v>5880</v>
      </c>
      <c r="J9" s="27">
        <v>0.17219999999999999</v>
      </c>
      <c r="K9" s="7">
        <v>9880</v>
      </c>
      <c r="L9" s="27">
        <v>0.1171</v>
      </c>
    </row>
    <row r="10" spans="2:12" ht="16.5" x14ac:dyDescent="0.25">
      <c r="B10" s="8" t="s">
        <v>476</v>
      </c>
      <c r="C10" s="9">
        <v>90940</v>
      </c>
      <c r="D10" s="31">
        <v>0.53159999999999996</v>
      </c>
      <c r="E10" s="30">
        <v>152450</v>
      </c>
      <c r="F10" s="31">
        <v>0.56210000000000004</v>
      </c>
      <c r="G10" s="9">
        <v>129345</v>
      </c>
      <c r="H10" s="31">
        <v>0.57679999999999998</v>
      </c>
      <c r="I10" s="9">
        <v>125660</v>
      </c>
      <c r="J10" s="31">
        <v>0.58799999999999997</v>
      </c>
      <c r="K10" s="9">
        <v>254010</v>
      </c>
      <c r="L10" s="31">
        <v>0.54879999999999995</v>
      </c>
    </row>
    <row r="11" spans="2:12" x14ac:dyDescent="0.25">
      <c r="B11" s="35"/>
      <c r="C11" s="35"/>
      <c r="D11" s="35"/>
      <c r="E11" s="35"/>
      <c r="F11" s="35"/>
      <c r="G11" s="35"/>
      <c r="H11" s="35"/>
      <c r="I11" s="35"/>
      <c r="J11" s="35"/>
      <c r="K11" s="35"/>
      <c r="L11" s="35"/>
    </row>
    <row r="12" spans="2:12" ht="15" customHeight="1" x14ac:dyDescent="0.25">
      <c r="B12" s="113" t="s">
        <v>474</v>
      </c>
      <c r="C12" s="113"/>
      <c r="D12" s="113"/>
      <c r="E12" s="113"/>
      <c r="F12" s="113"/>
      <c r="L12" s="10"/>
    </row>
    <row r="14" spans="2:12" x14ac:dyDescent="0.25">
      <c r="B14" s="115"/>
      <c r="C14" s="115"/>
      <c r="D14" s="115"/>
      <c r="E14" s="115"/>
      <c r="F14" s="115"/>
      <c r="G14" s="115"/>
      <c r="H14" s="115"/>
      <c r="I14" s="115"/>
      <c r="J14" s="115"/>
      <c r="K14" s="115"/>
    </row>
    <row r="15" spans="2:12" x14ac:dyDescent="0.25">
      <c r="B15" s="115"/>
      <c r="C15" s="115"/>
      <c r="D15" s="115"/>
      <c r="E15" s="115"/>
      <c r="F15" s="115"/>
      <c r="G15" s="115"/>
      <c r="H15" s="115"/>
      <c r="I15" s="115"/>
      <c r="J15" s="115"/>
      <c r="K15" s="115"/>
    </row>
  </sheetData>
  <mergeCells count="8">
    <mergeCell ref="B12:F12"/>
    <mergeCell ref="B14:K15"/>
    <mergeCell ref="B4:B5"/>
    <mergeCell ref="C4:D4"/>
    <mergeCell ref="E4:F4"/>
    <mergeCell ref="G4:H4"/>
    <mergeCell ref="I4:J4"/>
    <mergeCell ref="K4:L4"/>
  </mergeCells>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5"/>
  <sheetViews>
    <sheetView workbookViewId="0">
      <selection activeCell="B2" sqref="B2"/>
    </sheetView>
  </sheetViews>
  <sheetFormatPr defaultColWidth="9.140625" defaultRowHeight="15" x14ac:dyDescent="0.25"/>
  <cols>
    <col min="1" max="1" width="2.85546875" style="74" customWidth="1"/>
    <col min="2" max="2" width="46.42578125" style="74" customWidth="1"/>
    <col min="3" max="3" width="14.28515625" style="74" customWidth="1"/>
    <col min="4" max="16384" width="9.140625" style="74"/>
  </cols>
  <sheetData>
    <row r="2" spans="2:3" ht="15.75" x14ac:dyDescent="0.25">
      <c r="B2" s="73" t="s">
        <v>491</v>
      </c>
    </row>
    <row r="4" spans="2:3" ht="16.5" customHeight="1" x14ac:dyDescent="0.25">
      <c r="B4" s="8" t="s">
        <v>477</v>
      </c>
      <c r="C4" s="9">
        <v>13765</v>
      </c>
    </row>
    <row r="5" spans="2:3" ht="16.5" x14ac:dyDescent="0.3">
      <c r="B5" s="116" t="s">
        <v>478</v>
      </c>
      <c r="C5" s="117"/>
    </row>
    <row r="6" spans="2:3" ht="16.5" x14ac:dyDescent="0.25">
      <c r="B6" s="13" t="s">
        <v>479</v>
      </c>
      <c r="C6" s="27">
        <f>'[1]raw selected stats'!D8</f>
        <v>0.36799999999999999</v>
      </c>
    </row>
    <row r="7" spans="2:3" ht="16.5" x14ac:dyDescent="0.25">
      <c r="B7" s="13" t="s">
        <v>480</v>
      </c>
      <c r="C7" s="27">
        <f>'[1]raw selected stats'!D9</f>
        <v>0.318</v>
      </c>
    </row>
    <row r="8" spans="2:3" ht="16.5" x14ac:dyDescent="0.25">
      <c r="B8" s="13" t="s">
        <v>481</v>
      </c>
      <c r="C8" s="27">
        <f>'[1]raw selected stats'!D10</f>
        <v>0.16500000000000001</v>
      </c>
    </row>
    <row r="9" spans="2:3" ht="16.5" x14ac:dyDescent="0.25">
      <c r="B9" s="13" t="s">
        <v>482</v>
      </c>
      <c r="C9" s="27">
        <f>'[1]raw selected stats'!D11</f>
        <v>0.14799999999999999</v>
      </c>
    </row>
    <row r="10" spans="2:3" ht="16.5" x14ac:dyDescent="0.3">
      <c r="B10" s="116" t="s">
        <v>483</v>
      </c>
      <c r="C10" s="117"/>
    </row>
    <row r="11" spans="2:3" ht="16.5" x14ac:dyDescent="0.25">
      <c r="B11" s="13" t="s">
        <v>484</v>
      </c>
      <c r="C11" s="27">
        <f>'[1]raw selected stats'!D13</f>
        <v>0.63700000000000001</v>
      </c>
    </row>
    <row r="12" spans="2:3" ht="16.5" x14ac:dyDescent="0.25">
      <c r="B12" s="13" t="s">
        <v>485</v>
      </c>
      <c r="C12" s="27">
        <f>'[1]raw selected stats'!D14</f>
        <v>0.21299999999999999</v>
      </c>
    </row>
    <row r="13" spans="2:3" ht="16.5" x14ac:dyDescent="0.25">
      <c r="B13" s="13" t="s">
        <v>486</v>
      </c>
      <c r="C13" s="27">
        <f>'[1]raw selected stats'!D15</f>
        <v>9.7000000000000003E-2</v>
      </c>
    </row>
    <row r="14" spans="2:3" ht="16.5" x14ac:dyDescent="0.25">
      <c r="B14" s="13" t="s">
        <v>487</v>
      </c>
      <c r="C14" s="27">
        <f>'[1]raw selected stats'!D16</f>
        <v>3.3000000000000002E-2</v>
      </c>
    </row>
    <row r="15" spans="2:3" ht="16.5" x14ac:dyDescent="0.25">
      <c r="B15" s="13" t="s">
        <v>488</v>
      </c>
      <c r="C15" s="27">
        <f>'[1]raw selected stats'!D17</f>
        <v>0.02</v>
      </c>
    </row>
    <row r="17" spans="2:3" x14ac:dyDescent="0.25">
      <c r="B17" s="78" t="s">
        <v>489</v>
      </c>
    </row>
    <row r="19" spans="2:3" x14ac:dyDescent="0.25">
      <c r="B19" s="118" t="s">
        <v>490</v>
      </c>
      <c r="C19" s="118"/>
    </row>
    <row r="20" spans="2:3" x14ac:dyDescent="0.25">
      <c r="B20" s="118"/>
      <c r="C20" s="118"/>
    </row>
    <row r="21" spans="2:3" x14ac:dyDescent="0.25">
      <c r="B21" s="79"/>
    </row>
    <row r="22" spans="2:3" x14ac:dyDescent="0.25">
      <c r="B22" s="79"/>
    </row>
    <row r="23" spans="2:3" x14ac:dyDescent="0.25">
      <c r="B23" s="79"/>
    </row>
    <row r="24" spans="2:3" x14ac:dyDescent="0.25">
      <c r="B24" s="79"/>
    </row>
    <row r="25" spans="2:3" x14ac:dyDescent="0.25">
      <c r="B25" s="79"/>
    </row>
  </sheetData>
  <mergeCells count="3">
    <mergeCell ref="B5:C5"/>
    <mergeCell ref="B10:C10"/>
    <mergeCell ref="B19:C20"/>
  </mergeCells>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30"/>
  <sheetViews>
    <sheetView workbookViewId="0">
      <selection activeCell="B2" sqref="B2"/>
    </sheetView>
  </sheetViews>
  <sheetFormatPr defaultColWidth="9.140625" defaultRowHeight="15" x14ac:dyDescent="0.25"/>
  <cols>
    <col min="1" max="1" width="2.85546875" style="74" customWidth="1"/>
    <col min="2" max="2" width="53.42578125" style="74" customWidth="1"/>
    <col min="3" max="3" width="14.28515625" style="74" customWidth="1"/>
    <col min="4" max="16384" width="9.140625" style="74"/>
  </cols>
  <sheetData>
    <row r="2" spans="2:3" ht="15.75" x14ac:dyDescent="0.25">
      <c r="B2" s="73" t="s">
        <v>507</v>
      </c>
    </row>
    <row r="4" spans="2:3" ht="16.5" x14ac:dyDescent="0.25">
      <c r="B4" s="8" t="s">
        <v>492</v>
      </c>
      <c r="C4" s="9">
        <v>13543</v>
      </c>
    </row>
    <row r="5" spans="2:3" ht="16.5" x14ac:dyDescent="0.3">
      <c r="B5" s="116" t="s">
        <v>493</v>
      </c>
      <c r="C5" s="117"/>
    </row>
    <row r="6" spans="2:3" ht="16.5" x14ac:dyDescent="0.25">
      <c r="B6" s="13" t="s">
        <v>494</v>
      </c>
      <c r="C6" s="27">
        <f>'[1]raw selected stats'!D19</f>
        <v>0.16700000000000001</v>
      </c>
    </row>
    <row r="7" spans="2:3" ht="16.5" x14ac:dyDescent="0.25">
      <c r="B7" s="13" t="s">
        <v>495</v>
      </c>
      <c r="C7" s="27">
        <f>'[1]raw selected stats'!D20</f>
        <v>9.8000000000000004E-2</v>
      </c>
    </row>
    <row r="8" spans="2:3" ht="16.5" x14ac:dyDescent="0.25">
      <c r="B8" s="13" t="s">
        <v>496</v>
      </c>
      <c r="C8" s="27">
        <f>'[1]raw selected stats'!D21</f>
        <v>6.8000000000000005E-2</v>
      </c>
    </row>
    <row r="9" spans="2:3" ht="16.5" x14ac:dyDescent="0.25">
      <c r="B9" s="13" t="s">
        <v>497</v>
      </c>
      <c r="C9" s="27">
        <f>'[1]raw selected stats'!D22</f>
        <v>4.2999999999999997E-2</v>
      </c>
    </row>
    <row r="10" spans="2:3" ht="16.5" x14ac:dyDescent="0.25">
      <c r="B10" s="13" t="s">
        <v>498</v>
      </c>
      <c r="C10" s="27">
        <f>'[1]raw selected stats'!D23</f>
        <v>3.3000000000000002E-2</v>
      </c>
    </row>
    <row r="11" spans="2:3" ht="16.5" x14ac:dyDescent="0.25">
      <c r="B11" s="13" t="s">
        <v>499</v>
      </c>
      <c r="C11" s="27">
        <f>1-SUM(C6:C10)</f>
        <v>0.59099999999999997</v>
      </c>
    </row>
    <row r="12" spans="2:3" ht="16.5" x14ac:dyDescent="0.3">
      <c r="B12" s="116" t="s">
        <v>500</v>
      </c>
      <c r="C12" s="117"/>
    </row>
    <row r="13" spans="2:3" ht="16.5" x14ac:dyDescent="0.25">
      <c r="B13" s="13" t="s">
        <v>501</v>
      </c>
      <c r="C13" s="27">
        <v>0.47499999999999998</v>
      </c>
    </row>
    <row r="14" spans="2:3" ht="16.5" x14ac:dyDescent="0.25">
      <c r="B14" s="13" t="s">
        <v>457</v>
      </c>
      <c r="C14" s="27">
        <v>0.307</v>
      </c>
    </row>
    <row r="15" spans="2:3" ht="16.5" x14ac:dyDescent="0.25">
      <c r="B15" s="13" t="s">
        <v>502</v>
      </c>
      <c r="C15" s="27">
        <v>0.29199999999999998</v>
      </c>
    </row>
    <row r="16" spans="2:3" ht="16.5" x14ac:dyDescent="0.25">
      <c r="B16" s="13" t="s">
        <v>503</v>
      </c>
      <c r="C16" s="27">
        <v>0.26100000000000001</v>
      </c>
    </row>
    <row r="17" spans="2:3" ht="16.5" x14ac:dyDescent="0.25">
      <c r="B17" s="13" t="s">
        <v>504</v>
      </c>
      <c r="C17" s="27">
        <v>0.193</v>
      </c>
    </row>
    <row r="18" spans="2:3" ht="16.5" x14ac:dyDescent="0.25">
      <c r="B18" s="13" t="s">
        <v>505</v>
      </c>
      <c r="C18" s="27">
        <v>0.14299999999999999</v>
      </c>
    </row>
    <row r="19" spans="2:3" ht="16.5" x14ac:dyDescent="0.25">
      <c r="B19" s="13" t="s">
        <v>515</v>
      </c>
      <c r="C19" s="27">
        <v>8.8999999999999996E-2</v>
      </c>
    </row>
    <row r="20" spans="2:3" ht="16.5" x14ac:dyDescent="0.25">
      <c r="B20" s="13" t="s">
        <v>506</v>
      </c>
      <c r="C20" s="27">
        <v>8.4000000000000005E-2</v>
      </c>
    </row>
    <row r="22" spans="2:3" x14ac:dyDescent="0.25">
      <c r="B22" s="78" t="s">
        <v>489</v>
      </c>
    </row>
    <row r="24" spans="2:3" ht="15" customHeight="1" x14ac:dyDescent="0.25">
      <c r="B24" s="118" t="s">
        <v>516</v>
      </c>
      <c r="C24" s="118"/>
    </row>
    <row r="25" spans="2:3" ht="27.75" customHeight="1" x14ac:dyDescent="0.25">
      <c r="B25" s="118"/>
      <c r="C25" s="118"/>
    </row>
    <row r="26" spans="2:3" x14ac:dyDescent="0.25">
      <c r="B26" s="79"/>
    </row>
    <row r="27" spans="2:3" x14ac:dyDescent="0.25">
      <c r="B27" s="79"/>
    </row>
    <row r="28" spans="2:3" x14ac:dyDescent="0.25">
      <c r="B28" s="79"/>
    </row>
    <row r="29" spans="2:3" x14ac:dyDescent="0.25">
      <c r="B29" s="79"/>
    </row>
    <row r="30" spans="2:3" x14ac:dyDescent="0.25">
      <c r="B30" s="79"/>
    </row>
  </sheetData>
  <mergeCells count="3">
    <mergeCell ref="B5:C5"/>
    <mergeCell ref="B12:C12"/>
    <mergeCell ref="B24:C25"/>
  </mergeCells>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98"/>
  <sheetViews>
    <sheetView workbookViewId="0">
      <selection activeCell="B2" sqref="B2"/>
    </sheetView>
  </sheetViews>
  <sheetFormatPr defaultColWidth="9.140625" defaultRowHeight="15" x14ac:dyDescent="0.25"/>
  <cols>
    <col min="1" max="1" width="2.85546875" style="74" customWidth="1"/>
    <col min="2" max="2" width="21.42578125" style="74" customWidth="1"/>
    <col min="3" max="3" width="25" style="74" customWidth="1"/>
    <col min="4" max="4" width="26" style="74" customWidth="1"/>
    <col min="5" max="16384" width="9.140625" style="74"/>
  </cols>
  <sheetData>
    <row r="2" spans="2:5" ht="15.75" x14ac:dyDescent="0.25">
      <c r="B2" s="73" t="s">
        <v>510</v>
      </c>
    </row>
    <row r="4" spans="2:5" ht="49.5" customHeight="1" x14ac:dyDescent="0.25">
      <c r="B4" s="36" t="s">
        <v>0</v>
      </c>
      <c r="C4" s="36" t="s">
        <v>508</v>
      </c>
    </row>
    <row r="5" spans="2:5" ht="16.5" x14ac:dyDescent="0.25">
      <c r="B5" s="13" t="s">
        <v>3</v>
      </c>
      <c r="C5" s="7">
        <f>'[1]raw county data'!B8</f>
        <v>33</v>
      </c>
    </row>
    <row r="6" spans="2:5" ht="16.5" x14ac:dyDescent="0.25">
      <c r="B6" s="13" t="s">
        <v>4</v>
      </c>
      <c r="C6" s="7">
        <f>'[1]raw county data'!B9</f>
        <v>126</v>
      </c>
    </row>
    <row r="7" spans="2:5" ht="16.5" x14ac:dyDescent="0.25">
      <c r="B7" s="13" t="s">
        <v>5</v>
      </c>
      <c r="C7" s="7">
        <f>'[1]raw county data'!B10</f>
        <v>43</v>
      </c>
    </row>
    <row r="8" spans="2:5" ht="16.5" x14ac:dyDescent="0.25">
      <c r="B8" s="13" t="s">
        <v>6</v>
      </c>
      <c r="C8" s="7">
        <f>'[1]raw county data'!B11</f>
        <v>160</v>
      </c>
      <c r="E8" s="75"/>
    </row>
    <row r="9" spans="2:5" ht="16.5" x14ac:dyDescent="0.25">
      <c r="B9" s="13" t="s">
        <v>7</v>
      </c>
      <c r="C9" s="7">
        <f>'[1]raw county data'!B12</f>
        <v>58</v>
      </c>
    </row>
    <row r="10" spans="2:5" ht="16.5" x14ac:dyDescent="0.25">
      <c r="B10" s="13" t="s">
        <v>8</v>
      </c>
      <c r="C10" s="7">
        <f>'[1]raw county data'!B13</f>
        <v>45</v>
      </c>
    </row>
    <row r="11" spans="2:5" ht="16.5" x14ac:dyDescent="0.25">
      <c r="B11" s="13" t="s">
        <v>9</v>
      </c>
      <c r="C11" s="7">
        <f>'[1]raw county data'!B14</f>
        <v>115</v>
      </c>
    </row>
    <row r="12" spans="2:5" ht="16.5" x14ac:dyDescent="0.25">
      <c r="B12" s="13" t="s">
        <v>10</v>
      </c>
      <c r="C12" s="7">
        <f>'[1]raw county data'!B15</f>
        <v>33</v>
      </c>
    </row>
    <row r="13" spans="2:5" ht="16.5" x14ac:dyDescent="0.25">
      <c r="B13" s="13" t="s">
        <v>11</v>
      </c>
      <c r="C13" s="7">
        <f>'[1]raw county data'!B16</f>
        <v>293</v>
      </c>
    </row>
    <row r="14" spans="2:5" ht="16.5" x14ac:dyDescent="0.25">
      <c r="B14" s="13" t="s">
        <v>12</v>
      </c>
      <c r="C14" s="7">
        <f>'[1]raw county data'!B17</f>
        <v>20</v>
      </c>
    </row>
    <row r="15" spans="2:5" ht="16.5" x14ac:dyDescent="0.25">
      <c r="B15" s="13" t="s">
        <v>13</v>
      </c>
      <c r="C15" s="7">
        <f>'[1]raw county data'!B18</f>
        <v>28</v>
      </c>
    </row>
    <row r="16" spans="2:5" ht="16.5" x14ac:dyDescent="0.25">
      <c r="B16" s="13" t="s">
        <v>14</v>
      </c>
      <c r="C16" s="7">
        <f>'[1]raw county data'!B19</f>
        <v>148</v>
      </c>
    </row>
    <row r="17" spans="2:3" ht="16.5" x14ac:dyDescent="0.25">
      <c r="B17" s="13" t="s">
        <v>15</v>
      </c>
      <c r="C17" s="7">
        <f>'[1]raw county data'!B20</f>
        <v>132</v>
      </c>
    </row>
    <row r="18" spans="2:3" ht="16.5" x14ac:dyDescent="0.25">
      <c r="B18" s="13" t="s">
        <v>16</v>
      </c>
      <c r="C18" s="7">
        <f>'[1]raw county data'!B21</f>
        <v>34</v>
      </c>
    </row>
    <row r="19" spans="2:3" ht="16.5" x14ac:dyDescent="0.25">
      <c r="B19" s="13" t="s">
        <v>17</v>
      </c>
      <c r="C19" s="7">
        <f>'[1]raw county data'!B22</f>
        <v>119</v>
      </c>
    </row>
    <row r="20" spans="2:3" ht="16.5" x14ac:dyDescent="0.25">
      <c r="B20" s="13" t="s">
        <v>18</v>
      </c>
      <c r="C20" s="7">
        <f>'[1]raw county data'!B23</f>
        <v>54</v>
      </c>
    </row>
    <row r="21" spans="2:3" ht="16.5" x14ac:dyDescent="0.25">
      <c r="B21" s="13" t="s">
        <v>19</v>
      </c>
      <c r="C21" s="7">
        <f>'[1]raw county data'!B24</f>
        <v>31</v>
      </c>
    </row>
    <row r="22" spans="2:3" ht="16.5" x14ac:dyDescent="0.25">
      <c r="B22" s="13" t="s">
        <v>20</v>
      </c>
      <c r="C22" s="7">
        <f>'[1]raw county data'!B25</f>
        <v>2025</v>
      </c>
    </row>
    <row r="23" spans="2:3" ht="16.5" x14ac:dyDescent="0.25">
      <c r="B23" s="13" t="s">
        <v>21</v>
      </c>
      <c r="C23" s="7">
        <f>'[1]raw county data'!B26</f>
        <v>27</v>
      </c>
    </row>
    <row r="24" spans="2:3" ht="16.5" x14ac:dyDescent="0.25">
      <c r="B24" s="13" t="s">
        <v>22</v>
      </c>
      <c r="C24" s="7">
        <f>'[1]raw county data'!B27</f>
        <v>23</v>
      </c>
    </row>
    <row r="25" spans="2:3" ht="16.5" x14ac:dyDescent="0.25">
      <c r="B25" s="13" t="s">
        <v>23</v>
      </c>
      <c r="C25" s="7">
        <f>'[1]raw county data'!B28</f>
        <v>50</v>
      </c>
    </row>
    <row r="26" spans="2:3" ht="16.5" x14ac:dyDescent="0.25">
      <c r="B26" s="13" t="s">
        <v>24</v>
      </c>
      <c r="C26" s="7">
        <f>'[1]raw county data'!B29</f>
        <v>59</v>
      </c>
    </row>
    <row r="27" spans="2:3" ht="16.5" x14ac:dyDescent="0.25">
      <c r="B27" s="13" t="s">
        <v>25</v>
      </c>
      <c r="C27" s="7">
        <f>'[1]raw county data'!B30</f>
        <v>113</v>
      </c>
    </row>
    <row r="28" spans="2:3" ht="16.5" x14ac:dyDescent="0.25">
      <c r="B28" s="13" t="s">
        <v>26</v>
      </c>
      <c r="C28" s="7">
        <f>'[1]raw county data'!B31</f>
        <v>43</v>
      </c>
    </row>
    <row r="29" spans="2:3" ht="16.5" x14ac:dyDescent="0.25">
      <c r="B29" s="13" t="s">
        <v>27</v>
      </c>
      <c r="C29" s="7">
        <f>'[1]raw county data'!B32</f>
        <v>1509</v>
      </c>
    </row>
    <row r="30" spans="2:3" ht="16.5" x14ac:dyDescent="0.25">
      <c r="B30" s="13" t="s">
        <v>28</v>
      </c>
      <c r="C30" s="7">
        <f>'[1]raw county data'!B33</f>
        <v>24</v>
      </c>
    </row>
    <row r="31" spans="2:3" ht="16.5" x14ac:dyDescent="0.25">
      <c r="B31" s="13" t="s">
        <v>29</v>
      </c>
      <c r="C31" s="7">
        <f>'[1]raw county data'!B34</f>
        <v>59</v>
      </c>
    </row>
    <row r="32" spans="2:3" ht="16.5" x14ac:dyDescent="0.25">
      <c r="B32" s="13" t="s">
        <v>30</v>
      </c>
      <c r="C32" s="7">
        <f>'[1]raw county data'!B35</f>
        <v>84</v>
      </c>
    </row>
    <row r="33" spans="2:3" ht="16.5" x14ac:dyDescent="0.25">
      <c r="B33" s="13" t="s">
        <v>31</v>
      </c>
      <c r="C33" s="7">
        <f>'[1]raw county data'!B36</f>
        <v>58</v>
      </c>
    </row>
    <row r="34" spans="2:3" ht="16.5" x14ac:dyDescent="0.25">
      <c r="B34" s="13" t="s">
        <v>32</v>
      </c>
      <c r="C34" s="7">
        <f>'[1]raw county data'!B37</f>
        <v>73</v>
      </c>
    </row>
    <row r="35" spans="2:3" ht="16.5" x14ac:dyDescent="0.25">
      <c r="B35" s="13" t="s">
        <v>33</v>
      </c>
      <c r="C35" s="7">
        <f>'[1]raw county data'!B38</f>
        <v>1135</v>
      </c>
    </row>
    <row r="36" spans="2:3" ht="16.5" x14ac:dyDescent="0.25">
      <c r="B36" s="13" t="s">
        <v>34</v>
      </c>
      <c r="C36" s="7">
        <f>'[1]raw county data'!B39</f>
        <v>82</v>
      </c>
    </row>
    <row r="37" spans="2:3" ht="16.5" x14ac:dyDescent="0.25">
      <c r="B37" s="13" t="s">
        <v>35</v>
      </c>
      <c r="C37" s="7">
        <f>'[1]raw county data'!B40</f>
        <v>23</v>
      </c>
    </row>
    <row r="38" spans="2:3" ht="16.5" x14ac:dyDescent="0.25">
      <c r="B38" s="13" t="s">
        <v>36</v>
      </c>
      <c r="C38" s="7">
        <f>'[1]raw county data'!B41</f>
        <v>28</v>
      </c>
    </row>
    <row r="39" spans="2:3" ht="16.5" x14ac:dyDescent="0.25">
      <c r="B39" s="13" t="s">
        <v>37</v>
      </c>
      <c r="C39" s="7">
        <f>'[1]raw county data'!B42</f>
        <v>30</v>
      </c>
    </row>
    <row r="40" spans="2:3" ht="16.5" x14ac:dyDescent="0.25">
      <c r="B40" s="13" t="s">
        <v>38</v>
      </c>
      <c r="C40" s="7">
        <f>'[1]raw county data'!B43</f>
        <v>38</v>
      </c>
    </row>
    <row r="41" spans="2:3" ht="16.5" x14ac:dyDescent="0.25">
      <c r="B41" s="13" t="s">
        <v>39</v>
      </c>
      <c r="C41" s="7">
        <f>'[1]raw county data'!B44</f>
        <v>35</v>
      </c>
    </row>
    <row r="42" spans="2:3" ht="16.5" x14ac:dyDescent="0.25">
      <c r="B42" s="13" t="s">
        <v>40</v>
      </c>
      <c r="C42" s="7" t="s">
        <v>383</v>
      </c>
    </row>
    <row r="43" spans="2:3" ht="16.5" x14ac:dyDescent="0.25">
      <c r="B43" s="13" t="s">
        <v>41</v>
      </c>
      <c r="C43" s="7">
        <f>'[1]raw county data'!B46</f>
        <v>64</v>
      </c>
    </row>
    <row r="44" spans="2:3" ht="16.5" x14ac:dyDescent="0.25">
      <c r="B44" s="13" t="s">
        <v>42</v>
      </c>
      <c r="C44" s="7">
        <f>'[1]raw county data'!B47</f>
        <v>51</v>
      </c>
    </row>
    <row r="45" spans="2:3" ht="16.5" x14ac:dyDescent="0.25">
      <c r="B45" s="13" t="s">
        <v>43</v>
      </c>
      <c r="C45" s="7">
        <f>'[1]raw county data'!B48</f>
        <v>97</v>
      </c>
    </row>
    <row r="46" spans="2:3" ht="16.5" x14ac:dyDescent="0.25">
      <c r="B46" s="13" t="s">
        <v>44</v>
      </c>
      <c r="C46" s="7">
        <f>'[1]raw county data'!B49</f>
        <v>119</v>
      </c>
    </row>
    <row r="47" spans="2:3" ht="16.5" x14ac:dyDescent="0.25">
      <c r="B47" s="13" t="s">
        <v>45</v>
      </c>
      <c r="C47" s="7">
        <f>'[1]raw county data'!B50</f>
        <v>264</v>
      </c>
    </row>
    <row r="48" spans="2:3" ht="16.5" x14ac:dyDescent="0.25">
      <c r="B48" s="13" t="s">
        <v>46</v>
      </c>
      <c r="C48" s="7">
        <f>'[1]raw county data'!B51</f>
        <v>54</v>
      </c>
    </row>
    <row r="49" spans="2:3" ht="16.5" x14ac:dyDescent="0.25">
      <c r="B49" s="13" t="s">
        <v>47</v>
      </c>
      <c r="C49" s="7">
        <f>'[1]raw county data'!D8</f>
        <v>178</v>
      </c>
    </row>
    <row r="50" spans="2:3" ht="16.5" x14ac:dyDescent="0.25">
      <c r="B50" s="13" t="s">
        <v>48</v>
      </c>
      <c r="C50" s="7">
        <f>'[1]raw county data'!D9</f>
        <v>48</v>
      </c>
    </row>
    <row r="51" spans="2:3" ht="16.5" x14ac:dyDescent="0.25">
      <c r="B51" s="13" t="s">
        <v>49</v>
      </c>
      <c r="C51" s="7">
        <f>'[1]raw county data'!D10</f>
        <v>286</v>
      </c>
    </row>
    <row r="52" spans="2:3" ht="16.5" x14ac:dyDescent="0.25">
      <c r="B52" s="13" t="s">
        <v>50</v>
      </c>
      <c r="C52" s="7">
        <f>'[1]raw county data'!D11</f>
        <v>693</v>
      </c>
    </row>
    <row r="53" spans="2:3" ht="16.5" x14ac:dyDescent="0.25">
      <c r="B53" s="13" t="s">
        <v>51</v>
      </c>
      <c r="C53" s="7">
        <f>'[1]raw county data'!D12</f>
        <v>26</v>
      </c>
    </row>
    <row r="54" spans="2:3" ht="16.5" x14ac:dyDescent="0.25">
      <c r="B54" s="13" t="s">
        <v>52</v>
      </c>
      <c r="C54" s="7">
        <f>'[1]raw county data'!D13</f>
        <v>403</v>
      </c>
    </row>
    <row r="55" spans="2:3" ht="16.5" x14ac:dyDescent="0.25">
      <c r="B55" s="13" t="s">
        <v>53</v>
      </c>
      <c r="C55" s="7">
        <f>'[1]raw county data'!D14</f>
        <v>67</v>
      </c>
    </row>
    <row r="56" spans="2:3" ht="16.5" x14ac:dyDescent="0.25">
      <c r="B56" s="13" t="s">
        <v>54</v>
      </c>
      <c r="C56" s="7">
        <f>'[1]raw county data'!D15</f>
        <v>94</v>
      </c>
    </row>
    <row r="57" spans="2:3" ht="16.5" x14ac:dyDescent="0.25">
      <c r="B57" s="13" t="s">
        <v>55</v>
      </c>
      <c r="C57" s="7">
        <f>'[1]raw county data'!D16</f>
        <v>12</v>
      </c>
    </row>
    <row r="58" spans="2:3" ht="16.5" x14ac:dyDescent="0.25">
      <c r="B58" s="13" t="s">
        <v>56</v>
      </c>
      <c r="C58" s="7">
        <f>'[1]raw county data'!D17</f>
        <v>16</v>
      </c>
    </row>
    <row r="59" spans="2:3" ht="16.5" x14ac:dyDescent="0.25">
      <c r="B59" s="13" t="s">
        <v>57</v>
      </c>
      <c r="C59" s="7">
        <f>'[1]raw county data'!D18</f>
        <v>77</v>
      </c>
    </row>
    <row r="60" spans="2:3" ht="16.5" x14ac:dyDescent="0.25">
      <c r="B60" s="13" t="s">
        <v>58</v>
      </c>
      <c r="C60" s="7" t="s">
        <v>383</v>
      </c>
    </row>
    <row r="61" spans="2:3" ht="16.5" x14ac:dyDescent="0.25">
      <c r="B61" s="13" t="s">
        <v>59</v>
      </c>
      <c r="C61" s="7">
        <f>'[1]raw county data'!D20</f>
        <v>671</v>
      </c>
    </row>
    <row r="62" spans="2:3" ht="16.5" x14ac:dyDescent="0.25">
      <c r="B62" s="13" t="s">
        <v>60</v>
      </c>
      <c r="C62" s="7">
        <f>'[1]raw county data'!D21</f>
        <v>11</v>
      </c>
    </row>
    <row r="63" spans="2:3" ht="16.5" x14ac:dyDescent="0.25">
      <c r="B63" s="13" t="s">
        <v>61</v>
      </c>
      <c r="C63" s="7">
        <f>'[1]raw county data'!D22</f>
        <v>18</v>
      </c>
    </row>
    <row r="64" spans="2:3" ht="16.5" x14ac:dyDescent="0.25">
      <c r="B64" s="13" t="s">
        <v>62</v>
      </c>
      <c r="C64" s="7">
        <f>'[1]raw county data'!D23</f>
        <v>228</v>
      </c>
    </row>
    <row r="65" spans="2:3" ht="16.5" x14ac:dyDescent="0.25">
      <c r="B65" s="13" t="s">
        <v>63</v>
      </c>
      <c r="C65" s="7" t="s">
        <v>383</v>
      </c>
    </row>
    <row r="66" spans="2:3" ht="16.5" x14ac:dyDescent="0.25">
      <c r="B66" s="13" t="s">
        <v>64</v>
      </c>
      <c r="C66" s="7">
        <f>'[1]raw county data'!D25</f>
        <v>24</v>
      </c>
    </row>
    <row r="67" spans="2:3" ht="16.5" x14ac:dyDescent="0.25">
      <c r="B67" s="13" t="s">
        <v>65</v>
      </c>
      <c r="C67" s="7" t="s">
        <v>383</v>
      </c>
    </row>
    <row r="68" spans="2:3" ht="16.5" x14ac:dyDescent="0.25">
      <c r="B68" s="13" t="s">
        <v>66</v>
      </c>
      <c r="C68" s="7">
        <f>'[1]raw county data'!D27</f>
        <v>31</v>
      </c>
    </row>
    <row r="69" spans="2:3" ht="16.5" x14ac:dyDescent="0.25">
      <c r="B69" s="13" t="s">
        <v>67</v>
      </c>
      <c r="C69" s="7">
        <f>'[1]raw county data'!D28</f>
        <v>33</v>
      </c>
    </row>
    <row r="70" spans="2:3" ht="16.5" x14ac:dyDescent="0.25">
      <c r="B70" s="13" t="s">
        <v>68</v>
      </c>
      <c r="C70" s="7">
        <f>'[1]raw county data'!D29</f>
        <v>56</v>
      </c>
    </row>
    <row r="71" spans="2:3" ht="16.5" x14ac:dyDescent="0.25">
      <c r="B71" s="13" t="s">
        <v>69</v>
      </c>
      <c r="C71" s="7">
        <f>'[1]raw county data'!D30</f>
        <v>122</v>
      </c>
    </row>
    <row r="72" spans="2:3" ht="16.5" x14ac:dyDescent="0.25">
      <c r="B72" s="13" t="s">
        <v>70</v>
      </c>
      <c r="C72" s="7">
        <f>'[1]raw county data'!D31</f>
        <v>41</v>
      </c>
    </row>
    <row r="73" spans="2:3" ht="16.5" x14ac:dyDescent="0.25">
      <c r="B73" s="13" t="s">
        <v>71</v>
      </c>
      <c r="C73" s="7" t="s">
        <v>383</v>
      </c>
    </row>
    <row r="74" spans="2:3" ht="16.5" x14ac:dyDescent="0.25">
      <c r="B74" s="13" t="s">
        <v>72</v>
      </c>
      <c r="C74" s="7">
        <f>'[1]raw county data'!D33</f>
        <v>180</v>
      </c>
    </row>
    <row r="75" spans="2:3" ht="16.5" x14ac:dyDescent="0.25">
      <c r="B75" s="13" t="s">
        <v>73</v>
      </c>
      <c r="C75" s="7">
        <f>'[1]raw county data'!D34</f>
        <v>100</v>
      </c>
    </row>
    <row r="76" spans="2:3" ht="16.5" x14ac:dyDescent="0.25">
      <c r="B76" s="13" t="s">
        <v>74</v>
      </c>
      <c r="C76" s="7">
        <f>'[1]raw county data'!D35</f>
        <v>64</v>
      </c>
    </row>
    <row r="77" spans="2:3" ht="16.5" x14ac:dyDescent="0.25">
      <c r="B77" s="13" t="s">
        <v>75</v>
      </c>
      <c r="C77" s="7">
        <f>'[1]raw county data'!D36</f>
        <v>96</v>
      </c>
    </row>
    <row r="78" spans="2:3" ht="16.5" x14ac:dyDescent="0.25">
      <c r="B78" s="13" t="s">
        <v>76</v>
      </c>
      <c r="C78" s="7">
        <f>'[1]raw county data'!D37</f>
        <v>38</v>
      </c>
    </row>
    <row r="79" spans="2:3" ht="16.5" x14ac:dyDescent="0.25">
      <c r="B79" s="13" t="s">
        <v>77</v>
      </c>
      <c r="C79" s="7">
        <f>'[1]raw county data'!D38</f>
        <v>35</v>
      </c>
    </row>
    <row r="80" spans="2:3" ht="16.5" x14ac:dyDescent="0.25">
      <c r="B80" s="13" t="s">
        <v>78</v>
      </c>
      <c r="C80" s="7">
        <f>'[1]raw county data'!D39</f>
        <v>678</v>
      </c>
    </row>
    <row r="81" spans="2:3" ht="16.5" x14ac:dyDescent="0.25">
      <c r="B81" s="13" t="s">
        <v>79</v>
      </c>
      <c r="C81" s="7">
        <f>'[1]raw county data'!D40</f>
        <v>906</v>
      </c>
    </row>
    <row r="82" spans="2:3" ht="16.5" x14ac:dyDescent="0.25">
      <c r="B82" s="13" t="s">
        <v>80</v>
      </c>
      <c r="C82" s="7">
        <f>'[1]raw county data'!D41</f>
        <v>259</v>
      </c>
    </row>
    <row r="83" spans="2:3" ht="16.5" x14ac:dyDescent="0.25">
      <c r="B83" s="13" t="s">
        <v>81</v>
      </c>
      <c r="C83" s="7">
        <f>'[1]raw county data'!D42</f>
        <v>127</v>
      </c>
    </row>
    <row r="84" spans="2:3" ht="16.5" x14ac:dyDescent="0.25">
      <c r="B84" s="13" t="s">
        <v>82</v>
      </c>
      <c r="C84" s="7">
        <f>'[1]raw county data'!D43</f>
        <v>28</v>
      </c>
    </row>
    <row r="85" spans="2:3" ht="16.5" x14ac:dyDescent="0.25">
      <c r="B85" s="13" t="s">
        <v>83</v>
      </c>
      <c r="C85" s="7">
        <f>'[1]raw county data'!D44</f>
        <v>17</v>
      </c>
    </row>
    <row r="86" spans="2:3" ht="16.5" x14ac:dyDescent="0.25">
      <c r="B86" s="13" t="s">
        <v>84</v>
      </c>
      <c r="C86" s="7" t="s">
        <v>383</v>
      </c>
    </row>
    <row r="87" spans="2:3" ht="16.5" x14ac:dyDescent="0.25">
      <c r="B87" s="13" t="s">
        <v>85</v>
      </c>
      <c r="C87" s="7">
        <f>'[1]raw county data'!D46</f>
        <v>83</v>
      </c>
    </row>
    <row r="88" spans="2:3" ht="16.5" x14ac:dyDescent="0.25">
      <c r="B88" s="13" t="s">
        <v>86</v>
      </c>
      <c r="C88" s="7">
        <f>'[1]raw county data'!D47</f>
        <v>82</v>
      </c>
    </row>
    <row r="89" spans="2:3" ht="16.5" x14ac:dyDescent="0.25">
      <c r="B89" s="13" t="s">
        <v>87</v>
      </c>
      <c r="C89" s="7">
        <f>'[1]raw county data'!D48</f>
        <v>135</v>
      </c>
    </row>
    <row r="90" spans="2:3" ht="16.5" x14ac:dyDescent="0.25">
      <c r="B90" s="13" t="s">
        <v>88</v>
      </c>
      <c r="C90" s="7">
        <f>'[1]raw county data'!D49</f>
        <v>24</v>
      </c>
    </row>
    <row r="91" spans="2:3" ht="16.5" x14ac:dyDescent="0.25">
      <c r="B91" s="13" t="s">
        <v>89</v>
      </c>
      <c r="C91" s="7">
        <f>'[1]raw county data'!D50</f>
        <v>91</v>
      </c>
    </row>
    <row r="92" spans="2:3" ht="16.5" x14ac:dyDescent="0.25">
      <c r="B92" s="13" t="s">
        <v>90</v>
      </c>
      <c r="C92" s="7" t="s">
        <v>383</v>
      </c>
    </row>
    <row r="93" spans="2:3" ht="16.5" x14ac:dyDescent="0.25">
      <c r="B93" s="8" t="s">
        <v>105</v>
      </c>
      <c r="C93" s="9">
        <f>'[1]raw county data'!D52</f>
        <v>13765</v>
      </c>
    </row>
    <row r="94" spans="2:3" ht="16.5" x14ac:dyDescent="0.25">
      <c r="B94" s="76"/>
      <c r="C94" s="77"/>
    </row>
    <row r="95" spans="2:3" x14ac:dyDescent="0.25">
      <c r="B95" s="78" t="s">
        <v>489</v>
      </c>
    </row>
    <row r="97" spans="2:4" ht="27.75" customHeight="1" x14ac:dyDescent="0.25">
      <c r="B97" s="118" t="s">
        <v>509</v>
      </c>
      <c r="C97" s="118"/>
      <c r="D97" s="118"/>
    </row>
    <row r="98" spans="2:4" x14ac:dyDescent="0.25">
      <c r="B98" s="118"/>
      <c r="C98" s="118"/>
      <c r="D98" s="118"/>
    </row>
  </sheetData>
  <mergeCells count="1">
    <mergeCell ref="B97:D98"/>
  </mergeCells>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98"/>
  <sheetViews>
    <sheetView zoomScaleNormal="100" workbookViewId="0">
      <selection activeCell="B2" sqref="B2"/>
    </sheetView>
  </sheetViews>
  <sheetFormatPr defaultColWidth="9.140625" defaultRowHeight="15" x14ac:dyDescent="0.25"/>
  <cols>
    <col min="1" max="1" width="2.85546875" style="74" customWidth="1"/>
    <col min="2" max="2" width="21.42578125" style="74" customWidth="1"/>
    <col min="3" max="3" width="29" style="74" customWidth="1"/>
    <col min="4" max="4" width="26" style="74" customWidth="1"/>
    <col min="5" max="16384" width="9.140625" style="74"/>
  </cols>
  <sheetData>
    <row r="2" spans="2:5" ht="15.75" x14ac:dyDescent="0.25">
      <c r="B2" s="73" t="s">
        <v>511</v>
      </c>
    </row>
    <row r="4" spans="2:5" ht="60" customHeight="1" x14ac:dyDescent="0.25">
      <c r="B4" s="36" t="s">
        <v>0</v>
      </c>
      <c r="C4" s="36" t="s">
        <v>512</v>
      </c>
    </row>
    <row r="5" spans="2:5" ht="16.5" x14ac:dyDescent="0.25">
      <c r="B5" s="13" t="s">
        <v>3</v>
      </c>
      <c r="C5" s="7">
        <v>0</v>
      </c>
    </row>
    <row r="6" spans="2:5" ht="16.5" x14ac:dyDescent="0.25">
      <c r="B6" s="13" t="s">
        <v>4</v>
      </c>
      <c r="C6" s="7">
        <v>31</v>
      </c>
    </row>
    <row r="7" spans="2:5" ht="16.5" x14ac:dyDescent="0.25">
      <c r="B7" s="13" t="s">
        <v>5</v>
      </c>
      <c r="C7" s="7">
        <v>12</v>
      </c>
    </row>
    <row r="8" spans="2:5" ht="16.5" x14ac:dyDescent="0.25">
      <c r="B8" s="13" t="s">
        <v>6</v>
      </c>
      <c r="C8" s="7">
        <v>143</v>
      </c>
      <c r="E8" s="75"/>
    </row>
    <row r="9" spans="2:5" ht="16.5" x14ac:dyDescent="0.25">
      <c r="B9" s="13" t="s">
        <v>7</v>
      </c>
      <c r="C9" s="7">
        <v>28</v>
      </c>
    </row>
    <row r="10" spans="2:5" ht="16.5" x14ac:dyDescent="0.25">
      <c r="B10" s="13" t="s">
        <v>8</v>
      </c>
      <c r="C10" s="7">
        <v>26</v>
      </c>
    </row>
    <row r="11" spans="2:5" ht="16.5" x14ac:dyDescent="0.25">
      <c r="B11" s="13" t="s">
        <v>9</v>
      </c>
      <c r="C11" s="7">
        <v>99</v>
      </c>
    </row>
    <row r="12" spans="2:5" ht="16.5" x14ac:dyDescent="0.25">
      <c r="B12" s="13" t="s">
        <v>10</v>
      </c>
      <c r="C12" s="7">
        <v>0</v>
      </c>
    </row>
    <row r="13" spans="2:5" ht="16.5" x14ac:dyDescent="0.25">
      <c r="B13" s="13" t="s">
        <v>11</v>
      </c>
      <c r="C13" s="7">
        <v>90</v>
      </c>
    </row>
    <row r="14" spans="2:5" ht="16.5" x14ac:dyDescent="0.25">
      <c r="B14" s="13" t="s">
        <v>12</v>
      </c>
      <c r="C14" s="7">
        <v>31</v>
      </c>
    </row>
    <row r="15" spans="2:5" ht="16.5" x14ac:dyDescent="0.25">
      <c r="B15" s="13" t="s">
        <v>13</v>
      </c>
      <c r="C15" s="7">
        <v>46</v>
      </c>
    </row>
    <row r="16" spans="2:5" ht="16.5" x14ac:dyDescent="0.25">
      <c r="B16" s="13" t="s">
        <v>14</v>
      </c>
      <c r="C16" s="7">
        <v>79</v>
      </c>
    </row>
    <row r="17" spans="2:3" ht="16.5" x14ac:dyDescent="0.25">
      <c r="B17" s="13" t="s">
        <v>15</v>
      </c>
      <c r="C17" s="7">
        <v>194</v>
      </c>
    </row>
    <row r="18" spans="2:3" ht="16.5" x14ac:dyDescent="0.25">
      <c r="B18" s="13" t="s">
        <v>16</v>
      </c>
      <c r="C18" s="7">
        <v>0</v>
      </c>
    </row>
    <row r="19" spans="2:3" ht="16.5" x14ac:dyDescent="0.25">
      <c r="B19" s="13" t="s">
        <v>17</v>
      </c>
      <c r="C19" s="7">
        <v>46</v>
      </c>
    </row>
    <row r="20" spans="2:3" ht="16.5" x14ac:dyDescent="0.25">
      <c r="B20" s="13" t="s">
        <v>18</v>
      </c>
      <c r="C20" s="7">
        <v>90</v>
      </c>
    </row>
    <row r="21" spans="2:3" ht="16.5" x14ac:dyDescent="0.25">
      <c r="B21" s="13" t="s">
        <v>19</v>
      </c>
      <c r="C21" s="7">
        <v>0</v>
      </c>
    </row>
    <row r="22" spans="2:3" ht="16.5" x14ac:dyDescent="0.25">
      <c r="B22" s="13" t="s">
        <v>20</v>
      </c>
      <c r="C22" s="7">
        <v>662</v>
      </c>
    </row>
    <row r="23" spans="2:3" ht="16.5" x14ac:dyDescent="0.25">
      <c r="B23" s="13" t="s">
        <v>21</v>
      </c>
      <c r="C23" s="7">
        <v>43</v>
      </c>
    </row>
    <row r="24" spans="2:3" ht="16.5" x14ac:dyDescent="0.25">
      <c r="B24" s="13" t="s">
        <v>22</v>
      </c>
      <c r="C24" s="7">
        <v>0</v>
      </c>
    </row>
    <row r="25" spans="2:3" ht="16.5" x14ac:dyDescent="0.25">
      <c r="B25" s="13" t="s">
        <v>23</v>
      </c>
      <c r="C25" s="7">
        <v>0</v>
      </c>
    </row>
    <row r="26" spans="2:3" ht="16.5" x14ac:dyDescent="0.25">
      <c r="B26" s="13" t="s">
        <v>24</v>
      </c>
      <c r="C26" s="7">
        <v>0</v>
      </c>
    </row>
    <row r="27" spans="2:3" ht="16.5" x14ac:dyDescent="0.25">
      <c r="B27" s="13" t="s">
        <v>25</v>
      </c>
      <c r="C27" s="7">
        <v>28</v>
      </c>
    </row>
    <row r="28" spans="2:3" ht="16.5" x14ac:dyDescent="0.25">
      <c r="B28" s="13" t="s">
        <v>26</v>
      </c>
      <c r="C28" s="7">
        <v>0</v>
      </c>
    </row>
    <row r="29" spans="2:3" ht="16.5" x14ac:dyDescent="0.25">
      <c r="B29" s="13" t="s">
        <v>27</v>
      </c>
      <c r="C29" s="7">
        <v>559</v>
      </c>
    </row>
    <row r="30" spans="2:3" ht="16.5" x14ac:dyDescent="0.25">
      <c r="B30" s="13" t="s">
        <v>28</v>
      </c>
      <c r="C30" s="7">
        <v>6</v>
      </c>
    </row>
    <row r="31" spans="2:3" ht="16.5" x14ac:dyDescent="0.25">
      <c r="B31" s="13" t="s">
        <v>29</v>
      </c>
      <c r="C31" s="7">
        <v>101</v>
      </c>
    </row>
    <row r="32" spans="2:3" ht="16.5" x14ac:dyDescent="0.25">
      <c r="B32" s="13" t="s">
        <v>30</v>
      </c>
      <c r="C32" s="7">
        <v>19</v>
      </c>
    </row>
    <row r="33" spans="2:3" ht="16.5" x14ac:dyDescent="0.25">
      <c r="B33" s="13" t="s">
        <v>31</v>
      </c>
      <c r="C33" s="7">
        <v>24</v>
      </c>
    </row>
    <row r="34" spans="2:3" ht="16.5" x14ac:dyDescent="0.25">
      <c r="B34" s="13" t="s">
        <v>32</v>
      </c>
      <c r="C34" s="7">
        <v>88</v>
      </c>
    </row>
    <row r="35" spans="2:3" ht="16.5" x14ac:dyDescent="0.25">
      <c r="B35" s="13" t="s">
        <v>33</v>
      </c>
      <c r="C35" s="7">
        <v>202</v>
      </c>
    </row>
    <row r="36" spans="2:3" ht="16.5" x14ac:dyDescent="0.25">
      <c r="B36" s="13" t="s">
        <v>34</v>
      </c>
      <c r="C36" s="7">
        <v>16</v>
      </c>
    </row>
    <row r="37" spans="2:3" ht="16.5" x14ac:dyDescent="0.25">
      <c r="B37" s="13" t="s">
        <v>35</v>
      </c>
      <c r="C37" s="7">
        <v>0</v>
      </c>
    </row>
    <row r="38" spans="2:3" ht="16.5" x14ac:dyDescent="0.25">
      <c r="B38" s="13" t="s">
        <v>36</v>
      </c>
      <c r="C38" s="7">
        <v>8</v>
      </c>
    </row>
    <row r="39" spans="2:3" ht="16.5" x14ac:dyDescent="0.25">
      <c r="B39" s="13" t="s">
        <v>37</v>
      </c>
      <c r="C39" s="7">
        <v>51</v>
      </c>
    </row>
    <row r="40" spans="2:3" ht="16.5" x14ac:dyDescent="0.25">
      <c r="B40" s="13" t="s">
        <v>38</v>
      </c>
      <c r="C40" s="7">
        <v>24</v>
      </c>
    </row>
    <row r="41" spans="2:3" ht="16.5" x14ac:dyDescent="0.25">
      <c r="B41" s="13" t="s">
        <v>39</v>
      </c>
      <c r="C41" s="7">
        <v>22</v>
      </c>
    </row>
    <row r="42" spans="2:3" ht="16.5" x14ac:dyDescent="0.25">
      <c r="B42" s="13" t="s">
        <v>40</v>
      </c>
      <c r="C42" s="7">
        <v>24</v>
      </c>
    </row>
    <row r="43" spans="2:3" ht="16.5" x14ac:dyDescent="0.25">
      <c r="B43" s="13" t="s">
        <v>41</v>
      </c>
      <c r="C43" s="7">
        <v>0</v>
      </c>
    </row>
    <row r="44" spans="2:3" ht="16.5" x14ac:dyDescent="0.25">
      <c r="B44" s="13" t="s">
        <v>42</v>
      </c>
      <c r="C44" s="7">
        <v>8</v>
      </c>
    </row>
    <row r="45" spans="2:3" ht="16.5" x14ac:dyDescent="0.25">
      <c r="B45" s="13" t="s">
        <v>43</v>
      </c>
      <c r="C45" s="7">
        <v>27</v>
      </c>
    </row>
    <row r="46" spans="2:3" ht="16.5" x14ac:dyDescent="0.25">
      <c r="B46" s="13" t="s">
        <v>44</v>
      </c>
      <c r="C46" s="7">
        <v>117</v>
      </c>
    </row>
    <row r="47" spans="2:3" ht="16.5" x14ac:dyDescent="0.25">
      <c r="B47" s="13" t="s">
        <v>45</v>
      </c>
      <c r="C47" s="7">
        <v>235</v>
      </c>
    </row>
    <row r="48" spans="2:3" ht="16.5" x14ac:dyDescent="0.25">
      <c r="B48" s="13" t="s">
        <v>46</v>
      </c>
      <c r="C48" s="7">
        <v>16</v>
      </c>
    </row>
    <row r="49" spans="2:3" ht="16.5" x14ac:dyDescent="0.25">
      <c r="B49" s="13" t="s">
        <v>47</v>
      </c>
      <c r="C49" s="7">
        <v>8</v>
      </c>
    </row>
    <row r="50" spans="2:3" ht="16.5" x14ac:dyDescent="0.25">
      <c r="B50" s="13" t="s">
        <v>48</v>
      </c>
      <c r="C50" s="7">
        <v>20</v>
      </c>
    </row>
    <row r="51" spans="2:3" ht="16.5" x14ac:dyDescent="0.25">
      <c r="B51" s="13" t="s">
        <v>49</v>
      </c>
      <c r="C51" s="7">
        <v>163</v>
      </c>
    </row>
    <row r="52" spans="2:3" ht="16.5" x14ac:dyDescent="0.25">
      <c r="B52" s="13" t="s">
        <v>50</v>
      </c>
      <c r="C52" s="7">
        <v>341</v>
      </c>
    </row>
    <row r="53" spans="2:3" ht="16.5" x14ac:dyDescent="0.25">
      <c r="B53" s="13" t="s">
        <v>51</v>
      </c>
      <c r="C53" s="7">
        <v>20</v>
      </c>
    </row>
    <row r="54" spans="2:3" ht="16.5" x14ac:dyDescent="0.25">
      <c r="B54" s="13" t="s">
        <v>52</v>
      </c>
      <c r="C54" s="7">
        <v>114</v>
      </c>
    </row>
    <row r="55" spans="2:3" ht="16.5" x14ac:dyDescent="0.25">
      <c r="B55" s="13" t="s">
        <v>53</v>
      </c>
      <c r="C55" s="7">
        <v>16</v>
      </c>
    </row>
    <row r="56" spans="2:3" ht="16.5" x14ac:dyDescent="0.25">
      <c r="B56" s="13" t="s">
        <v>54</v>
      </c>
      <c r="C56" s="7">
        <v>143</v>
      </c>
    </row>
    <row r="57" spans="2:3" ht="16.5" x14ac:dyDescent="0.25">
      <c r="B57" s="13" t="s">
        <v>55</v>
      </c>
      <c r="C57" s="7">
        <v>0</v>
      </c>
    </row>
    <row r="58" spans="2:3" ht="16.5" x14ac:dyDescent="0.25">
      <c r="B58" s="13" t="s">
        <v>56</v>
      </c>
      <c r="C58" s="7">
        <v>8</v>
      </c>
    </row>
    <row r="59" spans="2:3" ht="16.5" x14ac:dyDescent="0.25">
      <c r="B59" s="13" t="s">
        <v>57</v>
      </c>
      <c r="C59" s="7">
        <v>0</v>
      </c>
    </row>
    <row r="60" spans="2:3" ht="16.5" x14ac:dyDescent="0.25">
      <c r="B60" s="13" t="s">
        <v>58</v>
      </c>
      <c r="C60" s="7">
        <v>0</v>
      </c>
    </row>
    <row r="61" spans="2:3" ht="16.5" x14ac:dyDescent="0.25">
      <c r="B61" s="13" t="s">
        <v>59</v>
      </c>
      <c r="C61" s="7">
        <v>198</v>
      </c>
    </row>
    <row r="62" spans="2:3" ht="16.5" x14ac:dyDescent="0.25">
      <c r="B62" s="13" t="s">
        <v>60</v>
      </c>
      <c r="C62" s="7">
        <v>0</v>
      </c>
    </row>
    <row r="63" spans="2:3" ht="16.5" x14ac:dyDescent="0.25">
      <c r="B63" s="13" t="s">
        <v>61</v>
      </c>
      <c r="C63" s="7">
        <v>16</v>
      </c>
    </row>
    <row r="64" spans="2:3" ht="16.5" x14ac:dyDescent="0.25">
      <c r="B64" s="13" t="s">
        <v>62</v>
      </c>
      <c r="C64" s="7">
        <v>0</v>
      </c>
    </row>
    <row r="65" spans="2:3" ht="16.5" x14ac:dyDescent="0.25">
      <c r="B65" s="13" t="s">
        <v>63</v>
      </c>
      <c r="C65" s="7">
        <v>0</v>
      </c>
    </row>
    <row r="66" spans="2:3" ht="16.5" x14ac:dyDescent="0.25">
      <c r="B66" s="13" t="s">
        <v>64</v>
      </c>
      <c r="C66" s="7">
        <v>97</v>
      </c>
    </row>
    <row r="67" spans="2:3" ht="16.5" x14ac:dyDescent="0.25">
      <c r="B67" s="13" t="s">
        <v>65</v>
      </c>
      <c r="C67" s="7">
        <v>0</v>
      </c>
    </row>
    <row r="68" spans="2:3" ht="16.5" x14ac:dyDescent="0.25">
      <c r="B68" s="13" t="s">
        <v>66</v>
      </c>
      <c r="C68" s="7">
        <v>80</v>
      </c>
    </row>
    <row r="69" spans="2:3" ht="16.5" x14ac:dyDescent="0.25">
      <c r="B69" s="13" t="s">
        <v>67</v>
      </c>
      <c r="C69" s="7">
        <v>0</v>
      </c>
    </row>
    <row r="70" spans="2:3" ht="16.5" x14ac:dyDescent="0.25">
      <c r="B70" s="13" t="s">
        <v>68</v>
      </c>
      <c r="C70" s="7">
        <v>40</v>
      </c>
    </row>
    <row r="71" spans="2:3" ht="16.5" x14ac:dyDescent="0.25">
      <c r="B71" s="13" t="s">
        <v>69</v>
      </c>
      <c r="C71" s="7">
        <v>167</v>
      </c>
    </row>
    <row r="72" spans="2:3" ht="16.5" x14ac:dyDescent="0.25">
      <c r="B72" s="13" t="s">
        <v>70</v>
      </c>
      <c r="C72" s="7">
        <v>82</v>
      </c>
    </row>
    <row r="73" spans="2:3" ht="16.5" x14ac:dyDescent="0.25">
      <c r="B73" s="13" t="s">
        <v>71</v>
      </c>
      <c r="C73" s="7">
        <v>12</v>
      </c>
    </row>
    <row r="74" spans="2:3" ht="16.5" x14ac:dyDescent="0.25">
      <c r="B74" s="13" t="s">
        <v>72</v>
      </c>
      <c r="C74" s="7">
        <v>57</v>
      </c>
    </row>
    <row r="75" spans="2:3" ht="16.5" x14ac:dyDescent="0.25">
      <c r="B75" s="13" t="s">
        <v>73</v>
      </c>
      <c r="C75" s="7">
        <v>32</v>
      </c>
    </row>
    <row r="76" spans="2:3" ht="16.5" x14ac:dyDescent="0.25">
      <c r="B76" s="13" t="s">
        <v>74</v>
      </c>
      <c r="C76" s="7">
        <v>31</v>
      </c>
    </row>
    <row r="77" spans="2:3" ht="16.5" x14ac:dyDescent="0.25">
      <c r="B77" s="13" t="s">
        <v>75</v>
      </c>
      <c r="C77" s="7">
        <v>0</v>
      </c>
    </row>
    <row r="78" spans="2:3" ht="16.5" x14ac:dyDescent="0.25">
      <c r="B78" s="13" t="s">
        <v>76</v>
      </c>
      <c r="C78" s="7">
        <v>153</v>
      </c>
    </row>
    <row r="79" spans="2:3" ht="16.5" x14ac:dyDescent="0.25">
      <c r="B79" s="13" t="s">
        <v>77</v>
      </c>
      <c r="C79" s="7">
        <v>8</v>
      </c>
    </row>
    <row r="80" spans="2:3" ht="16.5" x14ac:dyDescent="0.25">
      <c r="B80" s="13" t="s">
        <v>78</v>
      </c>
      <c r="C80" s="7">
        <v>204</v>
      </c>
    </row>
    <row r="81" spans="2:3" ht="16.5" x14ac:dyDescent="0.25">
      <c r="B81" s="13" t="s">
        <v>79</v>
      </c>
      <c r="C81" s="7">
        <v>85</v>
      </c>
    </row>
    <row r="82" spans="2:3" ht="16.5" x14ac:dyDescent="0.25">
      <c r="B82" s="13" t="s">
        <v>80</v>
      </c>
      <c r="C82" s="7">
        <v>98</v>
      </c>
    </row>
    <row r="83" spans="2:3" ht="16.5" x14ac:dyDescent="0.25">
      <c r="B83" s="13" t="s">
        <v>81</v>
      </c>
      <c r="C83" s="7">
        <v>12</v>
      </c>
    </row>
    <row r="84" spans="2:3" ht="16.5" x14ac:dyDescent="0.25">
      <c r="B84" s="13" t="s">
        <v>82</v>
      </c>
      <c r="C84" s="7">
        <v>0</v>
      </c>
    </row>
    <row r="85" spans="2:3" ht="16.5" x14ac:dyDescent="0.25">
      <c r="B85" s="13" t="s">
        <v>83</v>
      </c>
      <c r="C85" s="7">
        <v>0</v>
      </c>
    </row>
    <row r="86" spans="2:3" ht="16.5" x14ac:dyDescent="0.25">
      <c r="B86" s="13" t="s">
        <v>84</v>
      </c>
      <c r="C86" s="7">
        <v>0</v>
      </c>
    </row>
    <row r="87" spans="2:3" ht="16.5" x14ac:dyDescent="0.25">
      <c r="B87" s="13" t="s">
        <v>85</v>
      </c>
      <c r="C87" s="7">
        <v>136</v>
      </c>
    </row>
    <row r="88" spans="2:3" ht="16.5" x14ac:dyDescent="0.25">
      <c r="B88" s="13" t="s">
        <v>86</v>
      </c>
      <c r="C88" s="7">
        <v>16</v>
      </c>
    </row>
    <row r="89" spans="2:3" ht="16.5" x14ac:dyDescent="0.25">
      <c r="B89" s="13" t="s">
        <v>87</v>
      </c>
      <c r="C89" s="7">
        <v>0</v>
      </c>
    </row>
    <row r="90" spans="2:3" ht="16.5" x14ac:dyDescent="0.25">
      <c r="B90" s="13" t="s">
        <v>88</v>
      </c>
      <c r="C90" s="7">
        <v>16</v>
      </c>
    </row>
    <row r="91" spans="2:3" ht="16.5" x14ac:dyDescent="0.25">
      <c r="B91" s="13" t="s">
        <v>89</v>
      </c>
      <c r="C91" s="7">
        <v>62</v>
      </c>
    </row>
    <row r="92" spans="2:3" ht="16.5" x14ac:dyDescent="0.25">
      <c r="B92" s="13" t="s">
        <v>90</v>
      </c>
      <c r="C92" s="7">
        <v>0</v>
      </c>
    </row>
    <row r="93" spans="2:3" ht="16.5" x14ac:dyDescent="0.25">
      <c r="B93" s="8" t="s">
        <v>105</v>
      </c>
      <c r="C93" s="9">
        <v>5630</v>
      </c>
    </row>
    <row r="94" spans="2:3" ht="16.5" x14ac:dyDescent="0.25">
      <c r="B94" s="76"/>
      <c r="C94" s="77"/>
    </row>
    <row r="95" spans="2:3" x14ac:dyDescent="0.25">
      <c r="B95" s="78" t="s">
        <v>513</v>
      </c>
    </row>
    <row r="97" spans="2:4" ht="27.75" customHeight="1" x14ac:dyDescent="0.25">
      <c r="B97" s="118" t="s">
        <v>514</v>
      </c>
      <c r="C97" s="118"/>
      <c r="D97" s="118"/>
    </row>
    <row r="98" spans="2:4" x14ac:dyDescent="0.25">
      <c r="B98" s="118"/>
      <c r="C98" s="118"/>
      <c r="D98" s="118"/>
    </row>
  </sheetData>
  <mergeCells count="1">
    <mergeCell ref="B97:D98"/>
  </mergeCells>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39"/>
  <sheetViews>
    <sheetView workbookViewId="0">
      <selection activeCell="B2" sqref="B2"/>
    </sheetView>
  </sheetViews>
  <sheetFormatPr defaultRowHeight="15" x14ac:dyDescent="0.25"/>
  <cols>
    <col min="1" max="1" width="2.85546875" style="3" customWidth="1"/>
    <col min="2" max="2" width="52.28515625" style="3" customWidth="1"/>
    <col min="3" max="3" width="17.85546875" style="3" customWidth="1"/>
    <col min="4" max="16384" width="9.140625" style="3"/>
  </cols>
  <sheetData>
    <row r="2" spans="2:3" ht="15.75" x14ac:dyDescent="0.25">
      <c r="B2" s="73" t="s">
        <v>544</v>
      </c>
      <c r="C2" s="74"/>
    </row>
    <row r="3" spans="2:3" x14ac:dyDescent="0.25">
      <c r="B3" s="74"/>
      <c r="C3" s="74"/>
    </row>
    <row r="4" spans="2:3" ht="33" customHeight="1" x14ac:dyDescent="0.25">
      <c r="B4" s="36" t="s">
        <v>517</v>
      </c>
      <c r="C4" s="36" t="s">
        <v>518</v>
      </c>
    </row>
    <row r="5" spans="2:3" ht="16.5" x14ac:dyDescent="0.25">
      <c r="B5" s="13" t="s">
        <v>519</v>
      </c>
      <c r="C5" s="44">
        <v>0.17384148795783397</v>
      </c>
    </row>
    <row r="6" spans="2:3" ht="16.5" x14ac:dyDescent="0.25">
      <c r="B6" s="13" t="s">
        <v>520</v>
      </c>
      <c r="C6" s="44">
        <v>0.15664162342490337</v>
      </c>
    </row>
    <row r="7" spans="2:3" ht="16.5" x14ac:dyDescent="0.25">
      <c r="B7" s="13" t="s">
        <v>521</v>
      </c>
      <c r="C7" s="44">
        <v>6.3885211122313532E-2</v>
      </c>
    </row>
    <row r="8" spans="2:3" ht="16.5" x14ac:dyDescent="0.25">
      <c r="B8" s="13" t="s">
        <v>522</v>
      </c>
      <c r="C8" s="44">
        <v>5.1599593598791696E-2</v>
      </c>
    </row>
    <row r="9" spans="2:3" ht="16.5" x14ac:dyDescent="0.25">
      <c r="B9" s="13" t="s">
        <v>523</v>
      </c>
      <c r="C9" s="44">
        <v>3.9928256951445952E-2</v>
      </c>
    </row>
    <row r="10" spans="2:3" ht="16.5" x14ac:dyDescent="0.25">
      <c r="B10" s="13" t="s">
        <v>524</v>
      </c>
      <c r="C10" s="44">
        <v>3.562829081821331E-2</v>
      </c>
    </row>
    <row r="11" spans="2:3" ht="16.5" x14ac:dyDescent="0.25">
      <c r="B11" s="13" t="s">
        <v>525</v>
      </c>
      <c r="C11" s="44">
        <v>2.3342673294691481E-2</v>
      </c>
    </row>
    <row r="12" spans="2:3" ht="16.5" x14ac:dyDescent="0.25">
      <c r="B12" s="13" t="s">
        <v>526</v>
      </c>
      <c r="C12" s="44">
        <v>6.8799458131722266E-2</v>
      </c>
    </row>
    <row r="13" spans="2:3" ht="16.5" x14ac:dyDescent="0.25">
      <c r="B13" s="80" t="s">
        <v>527</v>
      </c>
      <c r="C13" s="85">
        <v>0.61399999999999999</v>
      </c>
    </row>
    <row r="14" spans="2:3" ht="8.25" customHeight="1" x14ac:dyDescent="0.25">
      <c r="B14" s="45"/>
      <c r="C14" s="56"/>
    </row>
    <row r="15" spans="2:3" ht="16.5" x14ac:dyDescent="0.25">
      <c r="B15" s="13" t="s">
        <v>528</v>
      </c>
      <c r="C15" s="44">
        <v>0.13200000000000001</v>
      </c>
    </row>
    <row r="16" spans="2:3" ht="16.5" x14ac:dyDescent="0.25">
      <c r="B16" s="13" t="s">
        <v>529</v>
      </c>
      <c r="C16" s="44">
        <v>7.3000000000000009E-2</v>
      </c>
    </row>
    <row r="17" spans="2:3" ht="16.5" x14ac:dyDescent="0.25">
      <c r="B17" s="13" t="s">
        <v>530</v>
      </c>
      <c r="C17" s="44">
        <v>3.3000000000000002E-2</v>
      </c>
    </row>
    <row r="18" spans="2:3" ht="16.5" x14ac:dyDescent="0.25">
      <c r="B18" s="13" t="s">
        <v>531</v>
      </c>
      <c r="C18" s="44">
        <v>2.7000000000000003E-2</v>
      </c>
    </row>
    <row r="19" spans="2:3" ht="16.5" x14ac:dyDescent="0.25">
      <c r="B19" s="13" t="s">
        <v>532</v>
      </c>
      <c r="C19" s="44">
        <v>1.9E-2</v>
      </c>
    </row>
    <row r="20" spans="2:3" ht="16.5" x14ac:dyDescent="0.25">
      <c r="B20" s="13" t="s">
        <v>533</v>
      </c>
      <c r="C20" s="44">
        <v>1.7000000000000001E-2</v>
      </c>
    </row>
    <row r="21" spans="2:3" ht="16.5" x14ac:dyDescent="0.25">
      <c r="B21" s="13" t="s">
        <v>534</v>
      </c>
      <c r="C21" s="44">
        <v>1.7000000000000001E-2</v>
      </c>
    </row>
    <row r="22" spans="2:3" ht="16.5" x14ac:dyDescent="0.25">
      <c r="B22" s="13" t="s">
        <v>535</v>
      </c>
      <c r="C22" s="44">
        <v>0.01</v>
      </c>
    </row>
    <row r="23" spans="2:3" ht="16.5" x14ac:dyDescent="0.25">
      <c r="B23" s="13" t="s">
        <v>536</v>
      </c>
      <c r="C23" s="44">
        <v>0.01</v>
      </c>
    </row>
    <row r="24" spans="2:3" ht="16.5" x14ac:dyDescent="0.25">
      <c r="B24" s="13" t="s">
        <v>537</v>
      </c>
      <c r="C24" s="44">
        <v>7.0000000000000001E-3</v>
      </c>
    </row>
    <row r="25" spans="2:3" ht="16.5" x14ac:dyDescent="0.25">
      <c r="B25" s="13" t="s">
        <v>538</v>
      </c>
      <c r="C25" s="44">
        <v>5.9999999999999993E-3</v>
      </c>
    </row>
    <row r="26" spans="2:3" ht="16.5" x14ac:dyDescent="0.25">
      <c r="B26" s="13" t="s">
        <v>539</v>
      </c>
      <c r="C26" s="44">
        <v>4.0000000000000001E-3</v>
      </c>
    </row>
    <row r="27" spans="2:3" ht="16.5" x14ac:dyDescent="0.25">
      <c r="B27" s="13" t="s">
        <v>540</v>
      </c>
      <c r="C27" s="44">
        <v>2E-3</v>
      </c>
    </row>
    <row r="28" spans="2:3" ht="16.5" x14ac:dyDescent="0.25">
      <c r="B28" s="13" t="s">
        <v>541</v>
      </c>
      <c r="C28" s="44">
        <v>2.8999999999999995E-2</v>
      </c>
    </row>
    <row r="29" spans="2:3" ht="16.5" x14ac:dyDescent="0.25">
      <c r="B29" s="8" t="s">
        <v>542</v>
      </c>
      <c r="C29" s="9">
        <v>256889</v>
      </c>
    </row>
    <row r="30" spans="2:3" ht="16.5" x14ac:dyDescent="0.25">
      <c r="B30" s="81"/>
      <c r="C30" s="82"/>
    </row>
    <row r="31" spans="2:3" x14ac:dyDescent="0.25">
      <c r="B31" s="72" t="s">
        <v>545</v>
      </c>
    </row>
    <row r="32" spans="2:3" x14ac:dyDescent="0.25">
      <c r="B32" s="83"/>
    </row>
    <row r="33" spans="2:2" x14ac:dyDescent="0.25">
      <c r="B33" s="72" t="s">
        <v>543</v>
      </c>
    </row>
    <row r="34" spans="2:2" x14ac:dyDescent="0.25">
      <c r="B34" s="10"/>
    </row>
    <row r="35" spans="2:2" x14ac:dyDescent="0.25">
      <c r="B35" s="84"/>
    </row>
    <row r="36" spans="2:2" x14ac:dyDescent="0.25">
      <c r="B36" s="84"/>
    </row>
    <row r="37" spans="2:2" x14ac:dyDescent="0.25">
      <c r="B37" s="84"/>
    </row>
    <row r="38" spans="2:2" x14ac:dyDescent="0.25">
      <c r="B38" s="84"/>
    </row>
    <row r="39" spans="2:2" x14ac:dyDescent="0.25">
      <c r="B39" s="84"/>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6"/>
  <sheetViews>
    <sheetView zoomScaleNormal="100" workbookViewId="0">
      <selection activeCell="B2" sqref="B2"/>
    </sheetView>
  </sheetViews>
  <sheetFormatPr defaultRowHeight="15" x14ac:dyDescent="0.25"/>
  <cols>
    <col min="1" max="1" width="2.85546875" style="3" customWidth="1"/>
    <col min="2" max="2" width="14.140625" style="3" customWidth="1"/>
    <col min="3" max="8" width="13" style="3" customWidth="1"/>
    <col min="9" max="16384" width="9.140625" style="3"/>
  </cols>
  <sheetData>
    <row r="2" spans="2:8" ht="15.75" x14ac:dyDescent="0.25">
      <c r="B2" s="1" t="s">
        <v>180</v>
      </c>
      <c r="C2" s="1"/>
      <c r="D2" s="1"/>
      <c r="E2" s="1"/>
      <c r="F2" s="1"/>
      <c r="G2" s="1"/>
      <c r="H2" s="1"/>
    </row>
    <row r="3" spans="2:8" x14ac:dyDescent="0.25">
      <c r="B3" s="2"/>
      <c r="C3" s="2"/>
      <c r="D3" s="2"/>
      <c r="E3" s="2"/>
      <c r="F3" s="2"/>
      <c r="G3" s="2"/>
      <c r="H3" s="2"/>
    </row>
    <row r="4" spans="2:8" x14ac:dyDescent="0.25">
      <c r="B4" s="102" t="s">
        <v>98</v>
      </c>
      <c r="C4" s="94" t="s">
        <v>181</v>
      </c>
      <c r="D4" s="95"/>
      <c r="E4" s="103"/>
      <c r="F4" s="94" t="s">
        <v>182</v>
      </c>
      <c r="G4" s="95"/>
      <c r="H4" s="103"/>
    </row>
    <row r="5" spans="2:8" ht="33" x14ac:dyDescent="0.25">
      <c r="B5" s="97"/>
      <c r="C5" s="22" t="s">
        <v>183</v>
      </c>
      <c r="D5" s="22" t="s">
        <v>184</v>
      </c>
      <c r="E5" s="22" t="s">
        <v>185</v>
      </c>
      <c r="F5" s="22" t="s">
        <v>183</v>
      </c>
      <c r="G5" s="22" t="s">
        <v>184</v>
      </c>
      <c r="H5" s="22" t="s">
        <v>185</v>
      </c>
    </row>
    <row r="6" spans="2:8" ht="16.5" x14ac:dyDescent="0.25">
      <c r="B6" s="13">
        <v>2000</v>
      </c>
      <c r="C6" s="7">
        <v>2886585</v>
      </c>
      <c r="D6" s="7">
        <v>5953235</v>
      </c>
      <c r="E6" s="7">
        <v>2523723</v>
      </c>
      <c r="F6" s="26">
        <v>25.4</v>
      </c>
      <c r="G6" s="26">
        <v>52.4</v>
      </c>
      <c r="H6" s="26">
        <v>22.2</v>
      </c>
    </row>
    <row r="7" spans="2:8" ht="16.5" x14ac:dyDescent="0.25">
      <c r="B7" s="13">
        <v>2001</v>
      </c>
      <c r="C7" s="7">
        <v>2878123</v>
      </c>
      <c r="D7" s="7">
        <v>5971268</v>
      </c>
      <c r="E7" s="7">
        <v>2538013</v>
      </c>
      <c r="F7" s="26">
        <v>25.3</v>
      </c>
      <c r="G7" s="26">
        <v>52.4</v>
      </c>
      <c r="H7" s="26">
        <v>22.3</v>
      </c>
    </row>
    <row r="8" spans="2:8" ht="16.5" x14ac:dyDescent="0.25">
      <c r="B8" s="13">
        <v>2002</v>
      </c>
      <c r="C8" s="7">
        <v>2865674</v>
      </c>
      <c r="D8" s="7">
        <v>5941558</v>
      </c>
      <c r="E8" s="7">
        <v>2600657</v>
      </c>
      <c r="F8" s="26">
        <v>25.1</v>
      </c>
      <c r="G8" s="26">
        <v>52.1</v>
      </c>
      <c r="H8" s="26">
        <v>22.8</v>
      </c>
    </row>
    <row r="9" spans="2:8" ht="16.5" x14ac:dyDescent="0.25">
      <c r="B9" s="13">
        <v>2003</v>
      </c>
      <c r="C9" s="7">
        <v>2849573</v>
      </c>
      <c r="D9" s="7">
        <v>5931407</v>
      </c>
      <c r="E9" s="7">
        <v>2653808</v>
      </c>
      <c r="F9" s="26">
        <v>24.9</v>
      </c>
      <c r="G9" s="26">
        <v>51.9</v>
      </c>
      <c r="H9" s="26">
        <v>23.2</v>
      </c>
    </row>
    <row r="10" spans="2:8" ht="16.5" x14ac:dyDescent="0.25">
      <c r="B10" s="13">
        <v>2004</v>
      </c>
      <c r="C10" s="7">
        <v>2836068</v>
      </c>
      <c r="D10" s="7">
        <v>5912792</v>
      </c>
      <c r="E10" s="7">
        <v>2703391</v>
      </c>
      <c r="F10" s="26">
        <v>24.8</v>
      </c>
      <c r="G10" s="26">
        <v>51.6</v>
      </c>
      <c r="H10" s="26">
        <v>23.6</v>
      </c>
    </row>
    <row r="11" spans="2:8" ht="16.5" x14ac:dyDescent="0.25">
      <c r="B11" s="13">
        <v>2005</v>
      </c>
      <c r="C11" s="7">
        <v>2819794</v>
      </c>
      <c r="D11" s="7">
        <v>5886611</v>
      </c>
      <c r="E11" s="7">
        <v>2756915</v>
      </c>
      <c r="F11" s="26">
        <v>24.6</v>
      </c>
      <c r="G11" s="26">
        <v>51.4</v>
      </c>
      <c r="H11" s="26">
        <v>24</v>
      </c>
    </row>
    <row r="12" spans="2:8" ht="16.5" x14ac:dyDescent="0.25">
      <c r="B12" s="13">
        <v>2006</v>
      </c>
      <c r="C12" s="7">
        <v>2804828</v>
      </c>
      <c r="D12" s="7">
        <v>5858872</v>
      </c>
      <c r="E12" s="7">
        <v>2817513</v>
      </c>
      <c r="F12" s="26">
        <v>24.4</v>
      </c>
      <c r="G12" s="26">
        <v>51</v>
      </c>
      <c r="H12" s="26">
        <v>24.5</v>
      </c>
    </row>
    <row r="13" spans="2:8" ht="16.5" x14ac:dyDescent="0.25">
      <c r="B13" s="13">
        <v>2007</v>
      </c>
      <c r="C13" s="7">
        <v>2790347</v>
      </c>
      <c r="D13" s="7">
        <v>5829315</v>
      </c>
      <c r="E13" s="7">
        <v>2880806</v>
      </c>
      <c r="F13" s="26">
        <v>24.3</v>
      </c>
      <c r="G13" s="26">
        <v>50.7</v>
      </c>
      <c r="H13" s="26">
        <v>25</v>
      </c>
    </row>
    <row r="14" spans="2:8" ht="16.5" x14ac:dyDescent="0.25">
      <c r="B14" s="13">
        <v>2008</v>
      </c>
      <c r="C14" s="7">
        <v>2768968</v>
      </c>
      <c r="D14" s="7">
        <v>5800789</v>
      </c>
      <c r="E14" s="7">
        <v>2945634</v>
      </c>
      <c r="F14" s="26">
        <v>24</v>
      </c>
      <c r="G14" s="26">
        <v>50.4</v>
      </c>
      <c r="H14" s="26">
        <v>25.6</v>
      </c>
    </row>
    <row r="15" spans="2:8" ht="16.5" x14ac:dyDescent="0.25">
      <c r="B15" s="13">
        <v>2009</v>
      </c>
      <c r="C15" s="7">
        <v>2748051</v>
      </c>
      <c r="D15" s="7">
        <v>5766012</v>
      </c>
      <c r="E15" s="7">
        <v>3014833</v>
      </c>
      <c r="F15" s="26">
        <v>23.8</v>
      </c>
      <c r="G15" s="26">
        <v>50</v>
      </c>
      <c r="H15" s="26">
        <v>26.2</v>
      </c>
    </row>
    <row r="16" spans="2:8" ht="16.5" x14ac:dyDescent="0.25">
      <c r="B16" s="13">
        <v>2010</v>
      </c>
      <c r="C16" s="7">
        <v>2723164</v>
      </c>
      <c r="D16" s="7">
        <v>5725400</v>
      </c>
      <c r="E16" s="7">
        <v>3090763</v>
      </c>
      <c r="F16" s="26">
        <v>23.6</v>
      </c>
      <c r="G16" s="26">
        <v>49.6</v>
      </c>
      <c r="H16" s="26">
        <v>26.8</v>
      </c>
    </row>
    <row r="17" spans="2:8" ht="16.5" x14ac:dyDescent="0.25">
      <c r="B17" s="13">
        <v>2011</v>
      </c>
      <c r="C17" s="7">
        <v>2694376</v>
      </c>
      <c r="D17" s="7">
        <v>5689073</v>
      </c>
      <c r="E17" s="7">
        <v>3160014</v>
      </c>
      <c r="F17" s="26">
        <v>23.3</v>
      </c>
      <c r="G17" s="26">
        <v>49.3</v>
      </c>
      <c r="H17" s="26">
        <v>27.4</v>
      </c>
    </row>
    <row r="18" spans="2:8" ht="16.5" x14ac:dyDescent="0.25">
      <c r="B18" s="13">
        <v>2012</v>
      </c>
      <c r="C18" s="7">
        <v>2668682</v>
      </c>
      <c r="D18" s="7">
        <v>5646167</v>
      </c>
      <c r="E18" s="7">
        <v>3233520</v>
      </c>
      <c r="F18" s="26">
        <v>23.1</v>
      </c>
      <c r="G18" s="26">
        <v>48.9</v>
      </c>
      <c r="H18" s="26">
        <v>28</v>
      </c>
    </row>
    <row r="19" spans="2:8" ht="16.5" x14ac:dyDescent="0.25">
      <c r="B19" s="13">
        <v>2013</v>
      </c>
      <c r="C19" s="7">
        <v>2653971</v>
      </c>
      <c r="D19" s="7">
        <v>5617599</v>
      </c>
      <c r="E19" s="7">
        <v>3305006</v>
      </c>
      <c r="F19" s="26">
        <v>22.9</v>
      </c>
      <c r="G19" s="26">
        <v>48.5</v>
      </c>
      <c r="H19" s="26">
        <v>28.5</v>
      </c>
    </row>
    <row r="20" spans="2:8" ht="16.5" x14ac:dyDescent="0.25">
      <c r="B20" s="13">
        <v>2014</v>
      </c>
      <c r="C20" s="7">
        <v>2642892</v>
      </c>
      <c r="D20" s="7">
        <v>5585664</v>
      </c>
      <c r="E20" s="7">
        <v>3374417</v>
      </c>
      <c r="F20" s="26">
        <v>22.8</v>
      </c>
      <c r="G20" s="26">
        <v>48.1</v>
      </c>
      <c r="H20" s="26">
        <v>29.1</v>
      </c>
    </row>
    <row r="21" spans="2:8" ht="16.5" x14ac:dyDescent="0.25">
      <c r="B21" s="13">
        <v>2015</v>
      </c>
      <c r="C21" s="7">
        <v>2631390</v>
      </c>
      <c r="D21" s="7">
        <v>5550446</v>
      </c>
      <c r="E21" s="7">
        <v>3436014</v>
      </c>
      <c r="F21" s="26">
        <v>22.6</v>
      </c>
      <c r="G21" s="26">
        <v>47.8</v>
      </c>
      <c r="H21" s="26">
        <v>29.6</v>
      </c>
    </row>
    <row r="22" spans="2:8" ht="16.5" x14ac:dyDescent="0.25">
      <c r="B22" s="13">
        <v>2016</v>
      </c>
      <c r="C22" s="7">
        <v>2618182</v>
      </c>
      <c r="D22" s="7">
        <v>5519882</v>
      </c>
      <c r="E22" s="7">
        <v>3496939</v>
      </c>
      <c r="F22" s="26">
        <v>22.5</v>
      </c>
      <c r="G22" s="26">
        <v>47.4</v>
      </c>
      <c r="H22" s="26">
        <v>30.1</v>
      </c>
    </row>
    <row r="23" spans="2:8" ht="16.5" x14ac:dyDescent="0.25">
      <c r="B23" s="13">
        <v>2017</v>
      </c>
      <c r="C23" s="7">
        <v>2607591</v>
      </c>
      <c r="D23" s="7">
        <v>5502835</v>
      </c>
      <c r="E23" s="7">
        <v>3553703</v>
      </c>
      <c r="F23" s="26">
        <v>22.4</v>
      </c>
      <c r="G23" s="26">
        <v>47.2</v>
      </c>
      <c r="H23" s="26">
        <v>30.5</v>
      </c>
    </row>
    <row r="24" spans="2:8" ht="16.5" x14ac:dyDescent="0.25">
      <c r="B24" s="13">
        <v>2018</v>
      </c>
      <c r="C24" s="7">
        <v>2593325</v>
      </c>
      <c r="D24" s="7">
        <v>5489547</v>
      </c>
      <c r="E24" s="7">
        <v>3606570</v>
      </c>
      <c r="F24" s="26">
        <v>22.2</v>
      </c>
      <c r="G24" s="26">
        <v>47</v>
      </c>
      <c r="H24" s="26">
        <v>30.9</v>
      </c>
    </row>
    <row r="25" spans="2:8" x14ac:dyDescent="0.25">
      <c r="B25" s="2"/>
      <c r="C25" s="2"/>
      <c r="D25" s="2"/>
      <c r="E25" s="2"/>
      <c r="F25" s="2"/>
      <c r="G25" s="2"/>
      <c r="H25" s="2"/>
    </row>
    <row r="26" spans="2:8" x14ac:dyDescent="0.25">
      <c r="B26" s="10" t="s">
        <v>96</v>
      </c>
      <c r="C26" s="10"/>
      <c r="D26" s="10"/>
      <c r="E26" s="10"/>
      <c r="F26" s="10"/>
      <c r="G26" s="10"/>
      <c r="H26" s="10"/>
    </row>
  </sheetData>
  <mergeCells count="3">
    <mergeCell ref="B4:B5"/>
    <mergeCell ref="C4:E4"/>
    <mergeCell ref="F4:H4"/>
  </mergeCells>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8"/>
  <sheetViews>
    <sheetView workbookViewId="0">
      <selection activeCell="B2" sqref="B2"/>
    </sheetView>
  </sheetViews>
  <sheetFormatPr defaultRowHeight="15" x14ac:dyDescent="0.25"/>
  <cols>
    <col min="1" max="1" width="2.85546875" style="3" customWidth="1"/>
    <col min="2" max="2" width="37.5703125" style="3" customWidth="1"/>
    <col min="3" max="5" width="14.28515625" style="3" customWidth="1"/>
    <col min="6" max="16384" width="9.140625" style="3"/>
  </cols>
  <sheetData>
    <row r="2" spans="2:5" ht="15.75" x14ac:dyDescent="0.25">
      <c r="B2" s="73" t="s">
        <v>565</v>
      </c>
      <c r="C2" s="74"/>
      <c r="D2" s="74"/>
    </row>
    <row r="3" spans="2:5" x14ac:dyDescent="0.25">
      <c r="B3" s="74"/>
      <c r="C3" s="74"/>
      <c r="D3" s="74"/>
    </row>
    <row r="4" spans="2:5" ht="28.5" x14ac:dyDescent="0.25">
      <c r="B4" s="36" t="s">
        <v>546</v>
      </c>
      <c r="C4" s="36" t="s">
        <v>547</v>
      </c>
      <c r="D4" s="36" t="s">
        <v>548</v>
      </c>
      <c r="E4" s="36" t="s">
        <v>549</v>
      </c>
    </row>
    <row r="5" spans="2:5" ht="16.5" x14ac:dyDescent="0.3">
      <c r="B5" s="116" t="s">
        <v>550</v>
      </c>
      <c r="C5" s="117"/>
      <c r="D5" s="117"/>
      <c r="E5" s="117"/>
    </row>
    <row r="6" spans="2:5" ht="16.5" x14ac:dyDescent="0.25">
      <c r="B6" s="13" t="s">
        <v>551</v>
      </c>
      <c r="C6" s="44">
        <v>2.9009439225224823E-2</v>
      </c>
      <c r="D6" s="44">
        <v>6.6025593476345318E-2</v>
      </c>
      <c r="E6" s="44">
        <v>3.8885189571652948E-2</v>
      </c>
    </row>
    <row r="7" spans="2:5" ht="16.5" x14ac:dyDescent="0.25">
      <c r="B7" s="13" t="s">
        <v>552</v>
      </c>
      <c r="C7" s="44">
        <v>4.4629906500345878E-3</v>
      </c>
      <c r="D7" s="44">
        <v>4.8907847019515047E-2</v>
      </c>
      <c r="E7" s="44">
        <v>1.1563896245164766E-2</v>
      </c>
    </row>
    <row r="8" spans="2:5" ht="16.5" x14ac:dyDescent="0.25">
      <c r="B8" s="13" t="s">
        <v>553</v>
      </c>
      <c r="C8" s="44">
        <v>1.115747662508647E-3</v>
      </c>
      <c r="D8" s="44">
        <v>7.3361770529272573E-3</v>
      </c>
      <c r="E8" s="44">
        <v>4.9559555336420426E-3</v>
      </c>
    </row>
    <row r="9" spans="2:5" ht="16.5" x14ac:dyDescent="0.25">
      <c r="B9" s="13" t="s">
        <v>554</v>
      </c>
      <c r="C9" s="44">
        <v>2.2314953250172939E-3</v>
      </c>
      <c r="D9" s="44">
        <v>7.3361770529272573E-3</v>
      </c>
      <c r="E9" s="44">
        <v>4.3205766190725498E-3</v>
      </c>
    </row>
    <row r="10" spans="2:5" ht="16.5" x14ac:dyDescent="0.3">
      <c r="B10" s="116" t="s">
        <v>555</v>
      </c>
      <c r="C10" s="117"/>
      <c r="D10" s="117"/>
      <c r="E10" s="117"/>
    </row>
    <row r="11" spans="2:5" ht="16.5" x14ac:dyDescent="0.25">
      <c r="B11" s="13" t="s">
        <v>556</v>
      </c>
      <c r="C11" s="44">
        <v>4.0166915850311291E-2</v>
      </c>
      <c r="D11" s="44">
        <v>0.15079919497683805</v>
      </c>
      <c r="E11" s="44">
        <v>6.2902512542379774E-2</v>
      </c>
    </row>
    <row r="12" spans="2:5" ht="16.5" x14ac:dyDescent="0.25">
      <c r="B12" s="13" t="s">
        <v>557</v>
      </c>
      <c r="C12" s="44">
        <v>1.6736214937629706E-2</v>
      </c>
      <c r="D12" s="44">
        <v>0.1027064787409816</v>
      </c>
      <c r="E12" s="44">
        <v>4.6255584980659063E-2</v>
      </c>
    </row>
    <row r="13" spans="2:5" ht="16.5" x14ac:dyDescent="0.25">
      <c r="B13" s="13" t="s">
        <v>558</v>
      </c>
      <c r="C13" s="44">
        <v>3.2356682212750766E-2</v>
      </c>
      <c r="D13" s="44">
        <v>8.1513078365858416E-2</v>
      </c>
      <c r="E13" s="44">
        <v>2.4271474536554621E-2</v>
      </c>
    </row>
    <row r="14" spans="2:5" ht="16.5" x14ac:dyDescent="0.25">
      <c r="B14" s="13" t="s">
        <v>559</v>
      </c>
      <c r="C14" s="44">
        <v>4.4629906500345878E-3</v>
      </c>
      <c r="D14" s="44">
        <v>1.0596700187561594E-2</v>
      </c>
      <c r="E14" s="44">
        <v>9.0223805868867961E-3</v>
      </c>
    </row>
    <row r="15" spans="2:5" ht="16.5" x14ac:dyDescent="0.3">
      <c r="B15" s="116" t="s">
        <v>560</v>
      </c>
      <c r="C15" s="117"/>
      <c r="D15" s="117"/>
      <c r="E15" s="117"/>
    </row>
    <row r="16" spans="2:5" ht="16.5" x14ac:dyDescent="0.25">
      <c r="B16" s="13" t="s">
        <v>561</v>
      </c>
      <c r="C16" s="44" t="s">
        <v>566</v>
      </c>
      <c r="D16" s="44">
        <v>0.27632933566026002</v>
      </c>
      <c r="E16" s="44">
        <v>0.199127751826079</v>
      </c>
    </row>
    <row r="17" spans="2:5" ht="16.5" x14ac:dyDescent="0.25">
      <c r="B17" s="13" t="s">
        <v>562</v>
      </c>
      <c r="C17" s="44" t="s">
        <v>404</v>
      </c>
      <c r="D17" s="44">
        <v>8.3143339933175575E-2</v>
      </c>
      <c r="E17" s="44">
        <v>4.778049437562585E-2</v>
      </c>
    </row>
    <row r="18" spans="2:5" ht="16.5" x14ac:dyDescent="0.25">
      <c r="B18" s="13" t="s">
        <v>563</v>
      </c>
      <c r="C18" s="44">
        <v>0.1372369624885636</v>
      </c>
      <c r="D18" s="44">
        <v>0.14590841027488655</v>
      </c>
      <c r="E18" s="44">
        <v>6.7858468076021819E-2</v>
      </c>
    </row>
    <row r="19" spans="2:5" ht="16.5" x14ac:dyDescent="0.25">
      <c r="B19" s="13" t="s">
        <v>564</v>
      </c>
      <c r="C19" s="44" t="s">
        <v>404</v>
      </c>
      <c r="D19" s="44">
        <v>0.1181939636304947</v>
      </c>
      <c r="E19" s="44">
        <v>4.0155947400791939E-2</v>
      </c>
    </row>
    <row r="21" spans="2:5" ht="27.75" customHeight="1" x14ac:dyDescent="0.25">
      <c r="B21" s="101" t="s">
        <v>567</v>
      </c>
      <c r="C21" s="101"/>
      <c r="D21" s="101"/>
      <c r="E21" s="101"/>
    </row>
    <row r="23" spans="2:5" ht="99" customHeight="1" x14ac:dyDescent="0.25">
      <c r="B23" s="113" t="s">
        <v>568</v>
      </c>
      <c r="C23" s="113"/>
      <c r="D23" s="113"/>
      <c r="E23" s="113"/>
    </row>
    <row r="24" spans="2:5" x14ac:dyDescent="0.25">
      <c r="B24" s="113"/>
      <c r="C24" s="113"/>
      <c r="D24" s="113"/>
      <c r="E24" s="113"/>
    </row>
    <row r="25" spans="2:5" x14ac:dyDescent="0.25">
      <c r="B25" s="84"/>
    </row>
    <row r="26" spans="2:5" x14ac:dyDescent="0.25">
      <c r="B26" s="84"/>
    </row>
    <row r="27" spans="2:5" x14ac:dyDescent="0.25">
      <c r="B27" s="84"/>
    </row>
    <row r="28" spans="2:5" x14ac:dyDescent="0.25">
      <c r="B28" s="84"/>
    </row>
  </sheetData>
  <mergeCells count="5">
    <mergeCell ref="B5:E5"/>
    <mergeCell ref="B10:E10"/>
    <mergeCell ref="B15:E15"/>
    <mergeCell ref="B23:E24"/>
    <mergeCell ref="B21:E21"/>
  </mergeCells>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0"/>
  <sheetViews>
    <sheetView workbookViewId="0">
      <selection activeCell="B2" sqref="B2"/>
    </sheetView>
  </sheetViews>
  <sheetFormatPr defaultRowHeight="15" x14ac:dyDescent="0.25"/>
  <cols>
    <col min="1" max="1" width="2.85546875" style="3" customWidth="1"/>
    <col min="2" max="2" width="11.42578125" style="3" customWidth="1"/>
    <col min="3" max="4" width="17.5703125" style="3" customWidth="1"/>
    <col min="5" max="16384" width="9.140625" style="3"/>
  </cols>
  <sheetData>
    <row r="2" spans="2:4" ht="15.75" x14ac:dyDescent="0.25">
      <c r="B2" s="73" t="s">
        <v>569</v>
      </c>
      <c r="C2" s="73"/>
      <c r="D2" s="73"/>
    </row>
    <row r="3" spans="2:4" x14ac:dyDescent="0.25">
      <c r="B3" s="74"/>
      <c r="C3" s="74"/>
      <c r="D3" s="74"/>
    </row>
    <row r="4" spans="2:4" x14ac:dyDescent="0.25">
      <c r="B4" s="37" t="s">
        <v>98</v>
      </c>
      <c r="C4" s="37" t="s">
        <v>94</v>
      </c>
      <c r="D4" s="37" t="s">
        <v>91</v>
      </c>
    </row>
    <row r="5" spans="2:4" ht="16.5" x14ac:dyDescent="0.25">
      <c r="B5" s="13">
        <v>2007</v>
      </c>
      <c r="C5" s="42">
        <v>6.1</v>
      </c>
      <c r="D5" s="42">
        <v>5.5</v>
      </c>
    </row>
    <row r="6" spans="2:4" ht="16.5" x14ac:dyDescent="0.25">
      <c r="B6" s="13">
        <v>2008</v>
      </c>
      <c r="C6" s="42">
        <v>6.4</v>
      </c>
      <c r="D6" s="42">
        <v>6.4</v>
      </c>
    </row>
    <row r="7" spans="2:4" ht="16.5" x14ac:dyDescent="0.25">
      <c r="B7" s="13">
        <v>2009</v>
      </c>
      <c r="C7" s="42">
        <v>6.7</v>
      </c>
      <c r="D7" s="42">
        <v>6.8</v>
      </c>
    </row>
    <row r="8" spans="2:4" ht="16.5" x14ac:dyDescent="0.25">
      <c r="B8" s="13">
        <v>2010</v>
      </c>
      <c r="C8" s="42">
        <v>6.8</v>
      </c>
      <c r="D8" s="42">
        <v>8.5</v>
      </c>
    </row>
    <row r="9" spans="2:4" ht="16.5" x14ac:dyDescent="0.25">
      <c r="B9" s="13">
        <v>2011</v>
      </c>
      <c r="C9" s="42">
        <v>7.3</v>
      </c>
      <c r="D9" s="42">
        <v>10.1</v>
      </c>
    </row>
    <row r="10" spans="2:4" ht="16.5" x14ac:dyDescent="0.25">
      <c r="B10" s="13">
        <v>2012</v>
      </c>
      <c r="C10" s="42">
        <v>7.4</v>
      </c>
      <c r="D10" s="42">
        <v>11</v>
      </c>
    </row>
    <row r="11" spans="2:4" ht="16.5" x14ac:dyDescent="0.25">
      <c r="B11" s="13">
        <v>2013</v>
      </c>
      <c r="C11" s="42">
        <v>7.9</v>
      </c>
      <c r="D11" s="42">
        <v>13.3</v>
      </c>
    </row>
    <row r="12" spans="2:4" ht="16.5" x14ac:dyDescent="0.25">
      <c r="B12" s="13">
        <v>2014</v>
      </c>
      <c r="C12" s="42">
        <v>9</v>
      </c>
      <c r="D12" s="42">
        <v>17.399999999999999</v>
      </c>
    </row>
    <row r="13" spans="2:4" ht="16.5" x14ac:dyDescent="0.25">
      <c r="B13" s="13">
        <v>2015</v>
      </c>
      <c r="C13" s="42">
        <v>10.3</v>
      </c>
      <c r="D13" s="42">
        <v>22.3</v>
      </c>
    </row>
    <row r="14" spans="2:4" ht="16.5" x14ac:dyDescent="0.25">
      <c r="B14" s="13">
        <v>2016</v>
      </c>
      <c r="C14" s="42">
        <v>13.1</v>
      </c>
      <c r="D14" s="42">
        <v>30</v>
      </c>
    </row>
    <row r="15" spans="2:4" ht="16.5" x14ac:dyDescent="0.25">
      <c r="B15" s="13">
        <v>2017</v>
      </c>
      <c r="C15" s="42">
        <v>14.6</v>
      </c>
      <c r="D15" s="42">
        <v>35.700000000000003</v>
      </c>
    </row>
    <row r="16" spans="2:4" ht="16.5" x14ac:dyDescent="0.25">
      <c r="B16" s="13">
        <v>2018</v>
      </c>
      <c r="C16" s="42">
        <v>14.326229150713667</v>
      </c>
      <c r="D16" s="42">
        <v>26.9</v>
      </c>
    </row>
    <row r="17" spans="2:4" x14ac:dyDescent="0.25">
      <c r="B17" s="74"/>
      <c r="C17" s="74"/>
      <c r="D17" s="74"/>
    </row>
    <row r="18" spans="2:4" ht="52.5" customHeight="1" x14ac:dyDescent="0.25">
      <c r="B18" s="101" t="s">
        <v>702</v>
      </c>
      <c r="C18" s="101"/>
      <c r="D18" s="101"/>
    </row>
    <row r="20" spans="2:4" ht="64.5" customHeight="1" x14ac:dyDescent="0.25">
      <c r="B20" s="101" t="s">
        <v>573</v>
      </c>
      <c r="C20" s="101"/>
      <c r="D20" s="101"/>
    </row>
  </sheetData>
  <mergeCells count="2">
    <mergeCell ref="B18:D18"/>
    <mergeCell ref="B20:D20"/>
  </mergeCells>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4"/>
  <sheetViews>
    <sheetView workbookViewId="0">
      <selection activeCell="B2" sqref="B2"/>
    </sheetView>
  </sheetViews>
  <sheetFormatPr defaultRowHeight="15" x14ac:dyDescent="0.25"/>
  <cols>
    <col min="1" max="1" width="2.85546875" style="3" customWidth="1"/>
    <col min="2" max="2" width="18.140625" style="3" customWidth="1"/>
    <col min="3" max="4" width="20.5703125" style="3" customWidth="1"/>
    <col min="5" max="16384" width="9.140625" style="3"/>
  </cols>
  <sheetData>
    <row r="2" spans="2:4" ht="15.75" x14ac:dyDescent="0.25">
      <c r="B2" s="73" t="s">
        <v>570</v>
      </c>
      <c r="C2" s="73"/>
      <c r="D2" s="73"/>
    </row>
    <row r="3" spans="2:4" x14ac:dyDescent="0.25">
      <c r="B3" s="74"/>
      <c r="C3" s="74"/>
      <c r="D3" s="74"/>
    </row>
    <row r="4" spans="2:4" ht="42.75" x14ac:dyDescent="0.25">
      <c r="B4" s="37" t="s">
        <v>99</v>
      </c>
      <c r="C4" s="37" t="s">
        <v>574</v>
      </c>
      <c r="D4" s="37" t="s">
        <v>571</v>
      </c>
    </row>
    <row r="5" spans="2:4" ht="16.5" x14ac:dyDescent="0.25">
      <c r="B5" s="13" t="s">
        <v>100</v>
      </c>
      <c r="C5" s="7">
        <v>553</v>
      </c>
      <c r="D5" s="23">
        <v>24.970311067763014</v>
      </c>
    </row>
    <row r="6" spans="2:4" ht="16.5" x14ac:dyDescent="0.25">
      <c r="B6" s="13" t="s">
        <v>101</v>
      </c>
      <c r="C6" s="7">
        <v>1030</v>
      </c>
      <c r="D6" s="23">
        <v>23.971572972726403</v>
      </c>
    </row>
    <row r="7" spans="2:4" ht="16.5" x14ac:dyDescent="0.25">
      <c r="B7" s="13" t="s">
        <v>102</v>
      </c>
      <c r="C7" s="7">
        <v>299</v>
      </c>
      <c r="D7" s="23">
        <v>20.167423338497724</v>
      </c>
    </row>
    <row r="8" spans="2:4" ht="16.5" x14ac:dyDescent="0.25">
      <c r="B8" s="13" t="s">
        <v>103</v>
      </c>
      <c r="C8" s="7">
        <v>226</v>
      </c>
      <c r="D8" s="23">
        <v>28.198819143254994</v>
      </c>
    </row>
    <row r="9" spans="2:4" ht="16.5" x14ac:dyDescent="0.25">
      <c r="B9" s="13" t="s">
        <v>104</v>
      </c>
      <c r="C9" s="7">
        <v>1039</v>
      </c>
      <c r="D9" s="23">
        <v>35.901679846165273</v>
      </c>
    </row>
    <row r="10" spans="2:4" ht="16.5" x14ac:dyDescent="0.25">
      <c r="B10" s="8" t="s">
        <v>105</v>
      </c>
      <c r="C10" s="9">
        <v>3150</v>
      </c>
      <c r="D10" s="30">
        <v>26.9</v>
      </c>
    </row>
    <row r="11" spans="2:4" x14ac:dyDescent="0.25">
      <c r="B11" s="74"/>
      <c r="C11" s="74"/>
      <c r="D11" s="74"/>
    </row>
    <row r="12" spans="2:4" ht="24" customHeight="1" x14ac:dyDescent="0.25">
      <c r="B12" s="101" t="s">
        <v>572</v>
      </c>
      <c r="C12" s="101"/>
      <c r="D12" s="101"/>
    </row>
    <row r="14" spans="2:4" ht="102" customHeight="1" x14ac:dyDescent="0.25">
      <c r="B14" s="101" t="s">
        <v>579</v>
      </c>
      <c r="C14" s="101"/>
      <c r="D14" s="101"/>
    </row>
  </sheetData>
  <mergeCells count="2">
    <mergeCell ref="B12:D12"/>
    <mergeCell ref="B14:D14"/>
  </mergeCells>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97"/>
  <sheetViews>
    <sheetView workbookViewId="0">
      <selection activeCell="B2" sqref="B2"/>
    </sheetView>
  </sheetViews>
  <sheetFormatPr defaultRowHeight="15" x14ac:dyDescent="0.25"/>
  <cols>
    <col min="1" max="1" width="2.85546875" style="3" customWidth="1"/>
    <col min="2" max="4" width="20.85546875" style="3" customWidth="1"/>
    <col min="5" max="16384" width="9.140625" style="3"/>
  </cols>
  <sheetData>
    <row r="2" spans="2:4" ht="15.75" x14ac:dyDescent="0.25">
      <c r="B2" s="73" t="s">
        <v>575</v>
      </c>
      <c r="C2" s="74"/>
      <c r="D2" s="74"/>
    </row>
    <row r="3" spans="2:4" x14ac:dyDescent="0.25">
      <c r="B3" s="74"/>
      <c r="C3" s="74"/>
      <c r="D3" s="74"/>
    </row>
    <row r="4" spans="2:4" ht="57" x14ac:dyDescent="0.25">
      <c r="B4" s="4" t="s">
        <v>0</v>
      </c>
      <c r="C4" s="4" t="s">
        <v>577</v>
      </c>
      <c r="D4" s="38" t="s">
        <v>571</v>
      </c>
    </row>
    <row r="5" spans="2:4" ht="16.5" x14ac:dyDescent="0.25">
      <c r="B5" s="6" t="s">
        <v>3</v>
      </c>
      <c r="C5" s="7">
        <v>53</v>
      </c>
      <c r="D5" s="86">
        <v>38.023359256177002</v>
      </c>
    </row>
    <row r="6" spans="2:4" ht="16.5" x14ac:dyDescent="0.25">
      <c r="B6" s="6" t="s">
        <v>4</v>
      </c>
      <c r="C6" s="7">
        <v>84</v>
      </c>
      <c r="D6" s="86">
        <v>16.209707298999628</v>
      </c>
    </row>
    <row r="7" spans="2:4" ht="16.5" x14ac:dyDescent="0.25">
      <c r="B7" s="6" t="s">
        <v>5</v>
      </c>
      <c r="C7" s="7">
        <v>17</v>
      </c>
      <c r="D7" s="86" t="s">
        <v>576</v>
      </c>
    </row>
    <row r="8" spans="2:4" ht="16.5" x14ac:dyDescent="0.25">
      <c r="B8" s="6" t="s">
        <v>6</v>
      </c>
      <c r="C8" s="7">
        <v>101</v>
      </c>
      <c r="D8" s="86">
        <v>20.583595893063123</v>
      </c>
    </row>
    <row r="9" spans="2:4" ht="16.5" x14ac:dyDescent="0.25">
      <c r="B9" s="6" t="s">
        <v>7</v>
      </c>
      <c r="C9" s="7">
        <v>29</v>
      </c>
      <c r="D9" s="86">
        <v>8.796462002317412</v>
      </c>
    </row>
    <row r="10" spans="2:4" ht="16.5" x14ac:dyDescent="0.25">
      <c r="B10" s="6" t="s">
        <v>8</v>
      </c>
      <c r="C10" s="7">
        <v>17</v>
      </c>
      <c r="D10" s="86" t="s">
        <v>576</v>
      </c>
    </row>
    <row r="11" spans="2:4" ht="16.5" x14ac:dyDescent="0.25">
      <c r="B11" s="6" t="s">
        <v>9</v>
      </c>
      <c r="C11" s="7">
        <v>45</v>
      </c>
      <c r="D11" s="86">
        <v>13.144020492988396</v>
      </c>
    </row>
    <row r="12" spans="2:4" ht="16.5" x14ac:dyDescent="0.25">
      <c r="B12" s="6" t="s">
        <v>10</v>
      </c>
      <c r="C12" s="7">
        <v>95</v>
      </c>
      <c r="D12" s="86">
        <v>43.498766008690595</v>
      </c>
    </row>
    <row r="13" spans="2:4" ht="16.5" x14ac:dyDescent="0.25">
      <c r="B13" s="6" t="s">
        <v>11</v>
      </c>
      <c r="C13" s="7">
        <v>894</v>
      </c>
      <c r="D13" s="86">
        <v>47.264850758854628</v>
      </c>
    </row>
    <row r="14" spans="2:4" ht="16.5" x14ac:dyDescent="0.25">
      <c r="B14" s="6" t="s">
        <v>12</v>
      </c>
      <c r="C14" s="7">
        <v>17</v>
      </c>
      <c r="D14" s="86" t="s">
        <v>576</v>
      </c>
    </row>
    <row r="15" spans="2:4" ht="16.5" x14ac:dyDescent="0.25">
      <c r="B15" s="6" t="s">
        <v>13</v>
      </c>
      <c r="C15" s="7">
        <v>45</v>
      </c>
      <c r="D15" s="86">
        <v>23.15743971346528</v>
      </c>
    </row>
    <row r="16" spans="2:4" ht="16.5" x14ac:dyDescent="0.25">
      <c r="B16" s="6" t="s">
        <v>14</v>
      </c>
      <c r="C16" s="7">
        <v>311</v>
      </c>
      <c r="D16" s="86">
        <v>46.006529672732327</v>
      </c>
    </row>
    <row r="17" spans="2:4" ht="16.5" x14ac:dyDescent="0.25">
      <c r="B17" s="6" t="s">
        <v>15</v>
      </c>
      <c r="C17" s="7">
        <v>416</v>
      </c>
      <c r="D17" s="86">
        <v>40.941577549843416</v>
      </c>
    </row>
    <row r="18" spans="2:4" ht="16.5" x14ac:dyDescent="0.25">
      <c r="B18" s="6" t="s">
        <v>16</v>
      </c>
      <c r="C18" s="7">
        <v>75</v>
      </c>
      <c r="D18" s="86">
        <v>35.802940614855835</v>
      </c>
    </row>
    <row r="19" spans="2:4" ht="16.5" x14ac:dyDescent="0.25">
      <c r="B19" s="6" t="s">
        <v>17</v>
      </c>
      <c r="C19" s="7">
        <v>49</v>
      </c>
      <c r="D19" s="86">
        <v>9.4227688710176789</v>
      </c>
    </row>
    <row r="20" spans="2:4" ht="16.5" x14ac:dyDescent="0.25">
      <c r="B20" s="6" t="s">
        <v>18</v>
      </c>
      <c r="C20" s="7">
        <v>13</v>
      </c>
      <c r="D20" s="86" t="s">
        <v>576</v>
      </c>
    </row>
    <row r="21" spans="2:4" ht="16.5" x14ac:dyDescent="0.25">
      <c r="B21" s="6" t="s">
        <v>19</v>
      </c>
      <c r="C21" s="7">
        <v>51</v>
      </c>
      <c r="D21" s="86">
        <v>24.273346437767422</v>
      </c>
    </row>
    <row r="22" spans="2:4" ht="16.5" x14ac:dyDescent="0.25">
      <c r="B22" s="6" t="s">
        <v>20</v>
      </c>
      <c r="C22" s="7">
        <v>1842</v>
      </c>
      <c r="D22" s="86">
        <v>29.383070374527271</v>
      </c>
    </row>
    <row r="23" spans="2:4" ht="16.5" x14ac:dyDescent="0.25">
      <c r="B23" s="6" t="s">
        <v>21</v>
      </c>
      <c r="C23" s="7">
        <v>78</v>
      </c>
      <c r="D23" s="86">
        <v>30.154367164213724</v>
      </c>
    </row>
    <row r="24" spans="2:4" ht="16.5" x14ac:dyDescent="0.25">
      <c r="B24" s="6" t="s">
        <v>22</v>
      </c>
      <c r="C24" s="7">
        <v>23</v>
      </c>
      <c r="D24" s="86">
        <v>12.016907266049103</v>
      </c>
    </row>
    <row r="25" spans="2:4" ht="16.5" x14ac:dyDescent="0.25">
      <c r="B25" s="6" t="s">
        <v>23</v>
      </c>
      <c r="C25" s="7">
        <v>81</v>
      </c>
      <c r="D25" s="86">
        <v>8.2230163242101852</v>
      </c>
    </row>
    <row r="26" spans="2:4" ht="16.5" x14ac:dyDescent="0.25">
      <c r="B26" s="6" t="s">
        <v>24</v>
      </c>
      <c r="C26" s="7">
        <v>100</v>
      </c>
      <c r="D26" s="86">
        <v>26.618540345721602</v>
      </c>
    </row>
    <row r="27" spans="2:4" ht="16.5" x14ac:dyDescent="0.25">
      <c r="B27" s="6" t="s">
        <v>25</v>
      </c>
      <c r="C27" s="7">
        <v>104</v>
      </c>
      <c r="D27" s="86">
        <v>13.602737289288367</v>
      </c>
    </row>
    <row r="28" spans="2:4" ht="16.5" x14ac:dyDescent="0.25">
      <c r="B28" s="6" t="s">
        <v>26</v>
      </c>
      <c r="C28" s="7">
        <v>61</v>
      </c>
      <c r="D28" s="86">
        <v>42.590627269172764</v>
      </c>
    </row>
    <row r="29" spans="2:4" ht="16.5" x14ac:dyDescent="0.25">
      <c r="B29" s="6" t="s">
        <v>27</v>
      </c>
      <c r="C29" s="7">
        <v>1475</v>
      </c>
      <c r="D29" s="86">
        <v>23.131213573239304</v>
      </c>
    </row>
    <row r="30" spans="2:4" ht="16.5" x14ac:dyDescent="0.25">
      <c r="B30" s="6" t="s">
        <v>28</v>
      </c>
      <c r="C30" s="7">
        <v>29</v>
      </c>
      <c r="D30" s="86">
        <v>13.709833732809523</v>
      </c>
    </row>
    <row r="31" spans="2:4" ht="16.5" x14ac:dyDescent="0.25">
      <c r="B31" s="6" t="s">
        <v>29</v>
      </c>
      <c r="C31" s="7">
        <v>51</v>
      </c>
      <c r="D31" s="86">
        <v>33.779979732012158</v>
      </c>
    </row>
    <row r="32" spans="2:4" ht="16.5" x14ac:dyDescent="0.25">
      <c r="B32" s="6" t="s">
        <v>30</v>
      </c>
      <c r="C32" s="7">
        <v>78</v>
      </c>
      <c r="D32" s="86">
        <v>16.602703686438783</v>
      </c>
    </row>
    <row r="33" spans="2:4" ht="16.5" x14ac:dyDescent="0.25">
      <c r="B33" s="6" t="s">
        <v>31</v>
      </c>
      <c r="C33" s="7">
        <v>197</v>
      </c>
      <c r="D33" s="86">
        <v>23.762022739170188</v>
      </c>
    </row>
    <row r="34" spans="2:4" ht="16.5" x14ac:dyDescent="0.25">
      <c r="B34" s="6" t="s">
        <v>32</v>
      </c>
      <c r="C34" s="7">
        <v>38</v>
      </c>
      <c r="D34" s="86">
        <v>19.351323274040201</v>
      </c>
    </row>
    <row r="35" spans="2:4" ht="16.5" x14ac:dyDescent="0.25">
      <c r="B35" s="6" t="s">
        <v>33</v>
      </c>
      <c r="C35" s="7">
        <v>1536</v>
      </c>
      <c r="D35" s="86">
        <v>37.830769863555545</v>
      </c>
    </row>
    <row r="36" spans="2:4" ht="16.5" x14ac:dyDescent="0.25">
      <c r="B36" s="6" t="s">
        <v>34</v>
      </c>
      <c r="C36" s="7">
        <v>86</v>
      </c>
      <c r="D36" s="86">
        <v>22.724210003408633</v>
      </c>
    </row>
    <row r="37" spans="2:4" ht="16.5" x14ac:dyDescent="0.25">
      <c r="B37" s="6" t="s">
        <v>35</v>
      </c>
      <c r="C37" s="7">
        <v>29</v>
      </c>
      <c r="D37" s="86">
        <v>18.387947651415239</v>
      </c>
    </row>
    <row r="38" spans="2:4" ht="16.5" x14ac:dyDescent="0.25">
      <c r="B38" s="6" t="s">
        <v>36</v>
      </c>
      <c r="C38" s="7">
        <v>12</v>
      </c>
      <c r="D38" s="86" t="s">
        <v>576</v>
      </c>
    </row>
    <row r="39" spans="2:4" ht="16.5" x14ac:dyDescent="0.25">
      <c r="B39" s="6" t="s">
        <v>37</v>
      </c>
      <c r="C39" s="7">
        <v>20</v>
      </c>
      <c r="D39" s="86">
        <v>14.643646853812474</v>
      </c>
    </row>
    <row r="40" spans="2:4" ht="16.5" x14ac:dyDescent="0.25">
      <c r="B40" s="6" t="s">
        <v>38</v>
      </c>
      <c r="C40" s="7">
        <v>35</v>
      </c>
      <c r="D40" s="86">
        <v>16.276495809964935</v>
      </c>
    </row>
    <row r="41" spans="2:4" ht="16.5" x14ac:dyDescent="0.25">
      <c r="B41" s="6" t="s">
        <v>39</v>
      </c>
      <c r="C41" s="7">
        <v>26</v>
      </c>
      <c r="D41" s="86">
        <v>18.24907175394636</v>
      </c>
    </row>
    <row r="42" spans="2:4" ht="16.5" x14ac:dyDescent="0.25">
      <c r="B42" s="6" t="s">
        <v>40</v>
      </c>
      <c r="C42" s="7" t="s">
        <v>383</v>
      </c>
      <c r="D42" s="86" t="s">
        <v>576</v>
      </c>
    </row>
    <row r="43" spans="2:4" ht="16.5" x14ac:dyDescent="0.25">
      <c r="B43" s="6" t="s">
        <v>41</v>
      </c>
      <c r="C43" s="7">
        <v>76</v>
      </c>
      <c r="D43" s="86">
        <v>26.001840656614903</v>
      </c>
    </row>
    <row r="44" spans="2:4" ht="16.5" x14ac:dyDescent="0.25">
      <c r="B44" s="6" t="s">
        <v>42</v>
      </c>
      <c r="C44" s="7">
        <v>38</v>
      </c>
      <c r="D44" s="86">
        <v>23.367359488377815</v>
      </c>
    </row>
    <row r="45" spans="2:4" ht="16.5" x14ac:dyDescent="0.25">
      <c r="B45" s="6" t="s">
        <v>43</v>
      </c>
      <c r="C45" s="7">
        <v>68</v>
      </c>
      <c r="D45" s="86">
        <v>20.33304328845113</v>
      </c>
    </row>
    <row r="46" spans="2:4" ht="16.5" x14ac:dyDescent="0.25">
      <c r="B46" s="6" t="s">
        <v>44</v>
      </c>
      <c r="C46" s="7">
        <v>33</v>
      </c>
      <c r="D46" s="86">
        <v>10.781635933558986</v>
      </c>
    </row>
    <row r="47" spans="2:4" ht="16.5" x14ac:dyDescent="0.25">
      <c r="B47" s="6" t="s">
        <v>45</v>
      </c>
      <c r="C47" s="7">
        <v>322</v>
      </c>
      <c r="D47" s="86">
        <v>27.99371966984798</v>
      </c>
    </row>
    <row r="48" spans="2:4" ht="16.5" x14ac:dyDescent="0.25">
      <c r="B48" s="6" t="s">
        <v>46</v>
      </c>
      <c r="C48" s="7">
        <v>107</v>
      </c>
      <c r="D48" s="86">
        <v>35.300482989785955</v>
      </c>
    </row>
    <row r="49" spans="2:4" ht="16.5" x14ac:dyDescent="0.25">
      <c r="B49" s="6" t="s">
        <v>47</v>
      </c>
      <c r="C49" s="7">
        <v>84</v>
      </c>
      <c r="D49" s="86">
        <v>9.7508087947652093</v>
      </c>
    </row>
    <row r="50" spans="2:4" ht="16.5" x14ac:dyDescent="0.25">
      <c r="B50" s="6" t="s">
        <v>48</v>
      </c>
      <c r="C50" s="7">
        <v>46</v>
      </c>
      <c r="D50" s="86">
        <v>20.305733721202277</v>
      </c>
    </row>
    <row r="51" spans="2:4" ht="16.5" x14ac:dyDescent="0.25">
      <c r="B51" s="6" t="s">
        <v>49</v>
      </c>
      <c r="C51" s="7">
        <v>445</v>
      </c>
      <c r="D51" s="86">
        <v>29.017354986583548</v>
      </c>
    </row>
    <row r="52" spans="2:4" ht="16.5" x14ac:dyDescent="0.25">
      <c r="B52" s="6" t="s">
        <v>50</v>
      </c>
      <c r="C52" s="7">
        <v>575</v>
      </c>
      <c r="D52" s="86">
        <v>26.597011791033523</v>
      </c>
    </row>
    <row r="53" spans="2:4" ht="16.5" x14ac:dyDescent="0.25">
      <c r="B53" s="6" t="s">
        <v>51</v>
      </c>
      <c r="C53" s="7">
        <v>45</v>
      </c>
      <c r="D53" s="86">
        <v>20.460218515133743</v>
      </c>
    </row>
    <row r="54" spans="2:4" ht="16.5" x14ac:dyDescent="0.25">
      <c r="B54" s="6" t="s">
        <v>52</v>
      </c>
      <c r="C54" s="7">
        <v>348</v>
      </c>
      <c r="D54" s="86">
        <v>30.121524772357443</v>
      </c>
    </row>
    <row r="55" spans="2:4" ht="16.5" x14ac:dyDescent="0.25">
      <c r="B55" s="6" t="s">
        <v>53</v>
      </c>
      <c r="C55" s="7">
        <v>114</v>
      </c>
      <c r="D55" s="86">
        <v>34.892155692471562</v>
      </c>
    </row>
    <row r="56" spans="2:4" ht="16.5" x14ac:dyDescent="0.25">
      <c r="B56" s="6" t="s">
        <v>54</v>
      </c>
      <c r="C56" s="7">
        <v>144</v>
      </c>
      <c r="D56" s="86">
        <v>16.247576967254364</v>
      </c>
    </row>
    <row r="57" spans="2:4" ht="16.5" x14ac:dyDescent="0.25">
      <c r="B57" s="6" t="s">
        <v>55</v>
      </c>
      <c r="C57" s="7">
        <v>32</v>
      </c>
      <c r="D57" s="86">
        <v>27.633851468048359</v>
      </c>
    </row>
    <row r="58" spans="2:4" ht="16.5" x14ac:dyDescent="0.25">
      <c r="B58" s="6" t="s">
        <v>56</v>
      </c>
      <c r="C58" s="7">
        <v>12</v>
      </c>
      <c r="D58" s="86" t="s">
        <v>576</v>
      </c>
    </row>
    <row r="59" spans="2:4" ht="16.5" x14ac:dyDescent="0.25">
      <c r="B59" s="6" t="s">
        <v>57</v>
      </c>
      <c r="C59" s="7">
        <v>116</v>
      </c>
      <c r="D59" s="86">
        <v>22.137446827188601</v>
      </c>
    </row>
    <row r="60" spans="2:4" ht="16.5" x14ac:dyDescent="0.25">
      <c r="B60" s="6" t="s">
        <v>58</v>
      </c>
      <c r="C60" s="7" t="s">
        <v>383</v>
      </c>
      <c r="D60" s="86" t="s">
        <v>576</v>
      </c>
    </row>
    <row r="61" spans="2:4" ht="16.5" x14ac:dyDescent="0.25">
      <c r="B61" s="6" t="s">
        <v>59</v>
      </c>
      <c r="C61" s="7">
        <v>1368</v>
      </c>
      <c r="D61" s="86">
        <v>51.425304181801984</v>
      </c>
    </row>
    <row r="62" spans="2:4" ht="16.5" x14ac:dyDescent="0.25">
      <c r="B62" s="6" t="s">
        <v>60</v>
      </c>
      <c r="C62" s="7" t="s">
        <v>383</v>
      </c>
      <c r="D62" s="86" t="s">
        <v>576</v>
      </c>
    </row>
    <row r="63" spans="2:4" ht="16.5" x14ac:dyDescent="0.25">
      <c r="B63" s="6" t="s">
        <v>61</v>
      </c>
      <c r="C63" s="7">
        <v>28</v>
      </c>
      <c r="D63" s="86">
        <v>16.011162067269755</v>
      </c>
    </row>
    <row r="64" spans="2:4" ht="16.5" x14ac:dyDescent="0.25">
      <c r="B64" s="6" t="s">
        <v>62</v>
      </c>
      <c r="C64" s="7">
        <v>41</v>
      </c>
      <c r="D64" s="86">
        <v>9.5265092546552097</v>
      </c>
    </row>
    <row r="65" spans="2:4" ht="16.5" x14ac:dyDescent="0.25">
      <c r="B65" s="6" t="s">
        <v>63</v>
      </c>
      <c r="C65" s="7" t="s">
        <v>383</v>
      </c>
      <c r="D65" s="86">
        <v>12.46295732129504</v>
      </c>
    </row>
    <row r="66" spans="2:4" ht="16.5" x14ac:dyDescent="0.25">
      <c r="B66" s="6" t="s">
        <v>64</v>
      </c>
      <c r="C66" s="7">
        <v>31</v>
      </c>
      <c r="D66" s="86">
        <v>15.23004740966371</v>
      </c>
    </row>
    <row r="67" spans="2:4" ht="16.5" x14ac:dyDescent="0.25">
      <c r="B67" s="6" t="s">
        <v>65</v>
      </c>
      <c r="C67" s="7" t="s">
        <v>383</v>
      </c>
      <c r="D67" s="86">
        <v>8.4779890210042179</v>
      </c>
    </row>
    <row r="68" spans="2:4" ht="16.5" x14ac:dyDescent="0.25">
      <c r="B68" s="6" t="s">
        <v>66</v>
      </c>
      <c r="C68" s="7">
        <v>23</v>
      </c>
      <c r="D68" s="86">
        <v>12.782961979024826</v>
      </c>
    </row>
    <row r="69" spans="2:4" ht="16.5" x14ac:dyDescent="0.25">
      <c r="B69" s="6" t="s">
        <v>67</v>
      </c>
      <c r="C69" s="7">
        <v>42</v>
      </c>
      <c r="D69" s="86">
        <v>14.629100066527574</v>
      </c>
    </row>
    <row r="70" spans="2:4" ht="16.5" x14ac:dyDescent="0.25">
      <c r="B70" s="6" t="s">
        <v>68</v>
      </c>
      <c r="C70" s="7">
        <v>39</v>
      </c>
      <c r="D70" s="86">
        <v>27.646045552176595</v>
      </c>
    </row>
    <row r="71" spans="2:4" ht="16.5" x14ac:dyDescent="0.25">
      <c r="B71" s="6" t="s">
        <v>69</v>
      </c>
      <c r="C71" s="7">
        <v>156</v>
      </c>
      <c r="D71" s="86">
        <v>19.182977321048028</v>
      </c>
    </row>
    <row r="72" spans="2:4" ht="16.5" x14ac:dyDescent="0.25">
      <c r="B72" s="6" t="s">
        <v>70</v>
      </c>
      <c r="C72" s="7">
        <v>72</v>
      </c>
      <c r="D72" s="86">
        <v>34.945858187766035</v>
      </c>
    </row>
    <row r="73" spans="2:4" ht="16.5" x14ac:dyDescent="0.25">
      <c r="B73" s="6" t="s">
        <v>71</v>
      </c>
      <c r="C73" s="7">
        <v>11</v>
      </c>
      <c r="D73" s="86" t="s">
        <v>576</v>
      </c>
    </row>
    <row r="74" spans="2:4" ht="16.5" x14ac:dyDescent="0.25">
      <c r="B74" s="6" t="s">
        <v>72</v>
      </c>
      <c r="C74" s="7">
        <v>201</v>
      </c>
      <c r="D74" s="86">
        <v>33.134526176275678</v>
      </c>
    </row>
    <row r="75" spans="2:4" ht="16.5" x14ac:dyDescent="0.25">
      <c r="B75" s="6" t="s">
        <v>73</v>
      </c>
      <c r="C75" s="7">
        <v>155</v>
      </c>
      <c r="D75" s="86">
        <v>40.232987935294972</v>
      </c>
    </row>
    <row r="76" spans="2:4" ht="16.5" x14ac:dyDescent="0.25">
      <c r="B76" s="6" t="s">
        <v>74</v>
      </c>
      <c r="C76" s="7">
        <v>64</v>
      </c>
      <c r="D76" s="86">
        <v>21.585378604168003</v>
      </c>
    </row>
    <row r="77" spans="2:4" ht="16.5" x14ac:dyDescent="0.25">
      <c r="B77" s="6" t="s">
        <v>75</v>
      </c>
      <c r="C77" s="7">
        <v>117</v>
      </c>
      <c r="D77" s="86">
        <v>30.637495581130445</v>
      </c>
    </row>
    <row r="78" spans="2:4" ht="16.5" x14ac:dyDescent="0.25">
      <c r="B78" s="6" t="s">
        <v>76</v>
      </c>
      <c r="C78" s="7">
        <v>41</v>
      </c>
      <c r="D78" s="86">
        <v>14.781486368585377</v>
      </c>
    </row>
    <row r="79" spans="2:4" ht="16.5" x14ac:dyDescent="0.25">
      <c r="B79" s="6" t="s">
        <v>77</v>
      </c>
      <c r="C79" s="7">
        <v>58</v>
      </c>
      <c r="D79" s="86">
        <v>23.772148059495947</v>
      </c>
    </row>
    <row r="80" spans="2:4" ht="16.5" x14ac:dyDescent="0.25">
      <c r="B80" s="6" t="s">
        <v>78</v>
      </c>
      <c r="C80" s="7">
        <v>333</v>
      </c>
      <c r="D80" s="86">
        <v>17.832518910234956</v>
      </c>
    </row>
    <row r="81" spans="2:4" ht="16.5" x14ac:dyDescent="0.25">
      <c r="B81" s="6" t="s">
        <v>79</v>
      </c>
      <c r="C81" s="7">
        <v>786</v>
      </c>
      <c r="D81" s="86">
        <v>29.013860947564645</v>
      </c>
    </row>
    <row r="82" spans="2:4" ht="16.5" x14ac:dyDescent="0.25">
      <c r="B82" s="6" t="s">
        <v>80</v>
      </c>
      <c r="C82" s="7">
        <v>414</v>
      </c>
      <c r="D82" s="86">
        <v>41.032024801579439</v>
      </c>
    </row>
    <row r="83" spans="2:4" ht="16.5" x14ac:dyDescent="0.25">
      <c r="B83" s="6" t="s">
        <v>81</v>
      </c>
      <c r="C83" s="7">
        <v>52</v>
      </c>
      <c r="D83" s="86">
        <v>11.240132460637922</v>
      </c>
    </row>
    <row r="84" spans="2:4" ht="16.5" x14ac:dyDescent="0.25">
      <c r="B84" s="6" t="s">
        <v>82</v>
      </c>
      <c r="C84" s="7">
        <v>30</v>
      </c>
      <c r="D84" s="86">
        <v>10.780973737547976</v>
      </c>
    </row>
    <row r="85" spans="2:4" ht="16.5" x14ac:dyDescent="0.25">
      <c r="B85" s="6" t="s">
        <v>83</v>
      </c>
      <c r="C85" s="7">
        <v>23</v>
      </c>
      <c r="D85" s="86">
        <v>16.265222126359561</v>
      </c>
    </row>
    <row r="86" spans="2:4" ht="16.5" x14ac:dyDescent="0.25">
      <c r="B86" s="6" t="s">
        <v>84</v>
      </c>
      <c r="C86" s="7" t="s">
        <v>383</v>
      </c>
      <c r="D86" s="86" t="s">
        <v>576</v>
      </c>
    </row>
    <row r="87" spans="2:4" ht="16.5" x14ac:dyDescent="0.25">
      <c r="B87" s="6" t="s">
        <v>85</v>
      </c>
      <c r="C87" s="7">
        <v>230</v>
      </c>
      <c r="D87" s="86">
        <v>20.30331385392207</v>
      </c>
    </row>
    <row r="88" spans="2:4" ht="16.5" x14ac:dyDescent="0.25">
      <c r="B88" s="6" t="s">
        <v>86</v>
      </c>
      <c r="C88" s="7">
        <v>51</v>
      </c>
      <c r="D88" s="86">
        <v>16.812096798119683</v>
      </c>
    </row>
    <row r="89" spans="2:4" ht="16.5" x14ac:dyDescent="0.25">
      <c r="B89" s="6" t="s">
        <v>87</v>
      </c>
      <c r="C89" s="7">
        <v>86</v>
      </c>
      <c r="D89" s="86">
        <v>14.800995452996514</v>
      </c>
    </row>
    <row r="90" spans="2:4" ht="16.5" x14ac:dyDescent="0.25">
      <c r="B90" s="6" t="s">
        <v>88</v>
      </c>
      <c r="C90" s="7">
        <v>20</v>
      </c>
      <c r="D90" s="86">
        <v>10.829542993285683</v>
      </c>
    </row>
    <row r="91" spans="2:4" ht="16.5" x14ac:dyDescent="0.25">
      <c r="B91" s="6" t="s">
        <v>89</v>
      </c>
      <c r="C91" s="7">
        <v>70</v>
      </c>
      <c r="D91" s="86">
        <v>10.774568324616194</v>
      </c>
    </row>
    <row r="92" spans="2:4" ht="16.5" x14ac:dyDescent="0.25">
      <c r="B92" s="6" t="s">
        <v>90</v>
      </c>
      <c r="C92" s="7">
        <v>13</v>
      </c>
      <c r="D92" s="86" t="s">
        <v>576</v>
      </c>
    </row>
    <row r="93" spans="2:4" ht="16.5" x14ac:dyDescent="0.25">
      <c r="B93" s="8" t="s">
        <v>105</v>
      </c>
      <c r="C93" s="9">
        <v>15417</v>
      </c>
      <c r="D93" s="87">
        <v>26.48541437390255</v>
      </c>
    </row>
    <row r="94" spans="2:4" x14ac:dyDescent="0.25">
      <c r="B94" s="74"/>
      <c r="C94" s="74"/>
      <c r="D94" s="74"/>
    </row>
    <row r="95" spans="2:4" x14ac:dyDescent="0.25">
      <c r="B95" s="10" t="s">
        <v>578</v>
      </c>
      <c r="C95" s="74"/>
      <c r="D95" s="74"/>
    </row>
    <row r="97" spans="2:4" ht="75.75" customHeight="1" x14ac:dyDescent="0.25">
      <c r="B97" s="101" t="s">
        <v>580</v>
      </c>
      <c r="C97" s="101"/>
      <c r="D97" s="101"/>
    </row>
  </sheetData>
  <mergeCells count="1">
    <mergeCell ref="B97:D97"/>
  </mergeCells>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8"/>
  <sheetViews>
    <sheetView workbookViewId="0">
      <selection activeCell="B2" sqref="B2"/>
    </sheetView>
  </sheetViews>
  <sheetFormatPr defaultRowHeight="15" x14ac:dyDescent="0.25"/>
  <cols>
    <col min="1" max="1" width="2.85546875" style="3" customWidth="1"/>
    <col min="2" max="2" width="54.28515625" style="3" customWidth="1"/>
    <col min="3" max="3" width="14.28515625" style="3" customWidth="1"/>
    <col min="4" max="16384" width="9.140625" style="3"/>
  </cols>
  <sheetData>
    <row r="2" spans="2:5" ht="15.75" x14ac:dyDescent="0.25">
      <c r="B2" s="73" t="s">
        <v>594</v>
      </c>
      <c r="C2" s="74"/>
    </row>
    <row r="3" spans="2:5" x14ac:dyDescent="0.25">
      <c r="B3" s="74"/>
      <c r="C3" s="74"/>
    </row>
    <row r="4" spans="2:5" ht="16.5" x14ac:dyDescent="0.25">
      <c r="B4" s="8" t="s">
        <v>581</v>
      </c>
      <c r="C4" s="9">
        <v>24130</v>
      </c>
    </row>
    <row r="5" spans="2:5" ht="16.5" x14ac:dyDescent="0.3">
      <c r="B5" s="116" t="s">
        <v>595</v>
      </c>
      <c r="C5" s="117"/>
    </row>
    <row r="6" spans="2:5" ht="16.5" x14ac:dyDescent="0.25">
      <c r="B6" s="13" t="s">
        <v>195</v>
      </c>
      <c r="C6" s="88">
        <v>0.7937836717778699</v>
      </c>
    </row>
    <row r="7" spans="2:5" ht="16.5" x14ac:dyDescent="0.25">
      <c r="B7" s="13" t="s">
        <v>582</v>
      </c>
      <c r="C7" s="88">
        <v>0.2062163282221301</v>
      </c>
    </row>
    <row r="8" spans="2:5" ht="16.5" x14ac:dyDescent="0.3">
      <c r="B8" s="116" t="s">
        <v>583</v>
      </c>
      <c r="C8" s="117"/>
    </row>
    <row r="9" spans="2:5" ht="16.5" x14ac:dyDescent="0.25">
      <c r="B9" s="13" t="s">
        <v>310</v>
      </c>
      <c r="C9" s="88">
        <v>0.43999171156237049</v>
      </c>
    </row>
    <row r="10" spans="2:5" ht="16.5" x14ac:dyDescent="0.25">
      <c r="B10" s="13" t="s">
        <v>306</v>
      </c>
      <c r="C10" s="88">
        <v>0.44094488188976377</v>
      </c>
    </row>
    <row r="11" spans="2:5" ht="16.5" x14ac:dyDescent="0.25">
      <c r="B11" s="13" t="s">
        <v>584</v>
      </c>
      <c r="C11" s="88">
        <v>7.0617488603398254E-2</v>
      </c>
    </row>
    <row r="12" spans="2:5" ht="16.5" x14ac:dyDescent="0.25">
      <c r="B12" s="13" t="s">
        <v>585</v>
      </c>
      <c r="C12" s="88">
        <v>4.4053046000828842E-2</v>
      </c>
    </row>
    <row r="13" spans="2:5" ht="16.5" x14ac:dyDescent="0.25">
      <c r="B13" s="13" t="s">
        <v>586</v>
      </c>
      <c r="C13" s="88">
        <v>4.3928719436386243E-3</v>
      </c>
    </row>
    <row r="14" spans="2:5" ht="16.5" x14ac:dyDescent="0.3">
      <c r="B14" s="116" t="s">
        <v>587</v>
      </c>
      <c r="C14" s="117"/>
    </row>
    <row r="15" spans="2:5" ht="16.5" x14ac:dyDescent="0.25">
      <c r="B15" s="88" t="s">
        <v>588</v>
      </c>
      <c r="C15" s="88">
        <v>2.9838375466224617E-3</v>
      </c>
      <c r="E15" s="75"/>
    </row>
    <row r="16" spans="2:5" ht="16.5" x14ac:dyDescent="0.25">
      <c r="B16" s="88" t="s">
        <v>223</v>
      </c>
      <c r="C16" s="88">
        <v>3.8955656858682138E-2</v>
      </c>
    </row>
    <row r="17" spans="2:4" ht="16.5" x14ac:dyDescent="0.25">
      <c r="B17" s="88" t="s">
        <v>224</v>
      </c>
      <c r="C17" s="88">
        <v>0.18325735598839618</v>
      </c>
    </row>
    <row r="18" spans="2:4" ht="16.5" x14ac:dyDescent="0.25">
      <c r="B18" s="88" t="s">
        <v>225</v>
      </c>
      <c r="C18" s="88">
        <v>0.18495648570244508</v>
      </c>
    </row>
    <row r="19" spans="2:4" ht="16.5" x14ac:dyDescent="0.25">
      <c r="B19" s="88" t="s">
        <v>226</v>
      </c>
      <c r="C19" s="88">
        <v>0.27641939494405304</v>
      </c>
    </row>
    <row r="20" spans="2:4" ht="16.5" x14ac:dyDescent="0.25">
      <c r="B20" s="88" t="s">
        <v>415</v>
      </c>
      <c r="C20" s="88">
        <v>0.23746373808537091</v>
      </c>
    </row>
    <row r="21" spans="2:4" ht="16.5" x14ac:dyDescent="0.25">
      <c r="B21" s="88" t="s">
        <v>589</v>
      </c>
      <c r="C21" s="88">
        <v>7.5963530874430168E-2</v>
      </c>
    </row>
    <row r="22" spans="2:4" ht="16.5" x14ac:dyDescent="0.3">
      <c r="B22" s="116" t="s">
        <v>590</v>
      </c>
      <c r="C22" s="117"/>
    </row>
    <row r="23" spans="2:4" ht="16.5" x14ac:dyDescent="0.25">
      <c r="B23" s="88" t="s">
        <v>591</v>
      </c>
      <c r="C23" s="88">
        <v>0.47869871529216745</v>
      </c>
    </row>
    <row r="24" spans="2:4" ht="16.5" x14ac:dyDescent="0.25">
      <c r="B24" s="88" t="s">
        <v>592</v>
      </c>
      <c r="C24" s="88">
        <v>4.0986324077911314E-2</v>
      </c>
    </row>
    <row r="26" spans="2:4" x14ac:dyDescent="0.25">
      <c r="B26" s="10" t="s">
        <v>596</v>
      </c>
      <c r="C26" s="74"/>
    </row>
    <row r="28" spans="2:4" ht="37.5" customHeight="1" x14ac:dyDescent="0.25">
      <c r="B28" s="113" t="s">
        <v>593</v>
      </c>
      <c r="C28" s="113"/>
      <c r="D28" s="71"/>
    </row>
  </sheetData>
  <mergeCells count="5">
    <mergeCell ref="B5:C5"/>
    <mergeCell ref="B8:C8"/>
    <mergeCell ref="B14:C14"/>
    <mergeCell ref="B22:C22"/>
    <mergeCell ref="B28:C28"/>
  </mergeCells>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2"/>
  <sheetViews>
    <sheetView workbookViewId="0">
      <selection activeCell="B2" sqref="B2"/>
    </sheetView>
  </sheetViews>
  <sheetFormatPr defaultRowHeight="15" x14ac:dyDescent="0.25"/>
  <cols>
    <col min="1" max="1" width="2.85546875" style="3" customWidth="1"/>
    <col min="2" max="2" width="13.5703125" style="3" customWidth="1"/>
    <col min="3" max="6" width="16" style="3" customWidth="1"/>
    <col min="7" max="16384" width="9.140625" style="3"/>
  </cols>
  <sheetData>
    <row r="2" spans="2:6" ht="15.75" x14ac:dyDescent="0.25">
      <c r="B2" s="73" t="s">
        <v>597</v>
      </c>
      <c r="C2" s="73"/>
      <c r="D2" s="73"/>
      <c r="E2" s="73"/>
      <c r="F2" s="73"/>
    </row>
    <row r="3" spans="2:6" x14ac:dyDescent="0.25">
      <c r="B3" s="74"/>
      <c r="C3" s="74"/>
      <c r="D3" s="74"/>
      <c r="E3" s="74"/>
      <c r="F3" s="74"/>
    </row>
    <row r="4" spans="2:6" ht="30" customHeight="1" x14ac:dyDescent="0.25">
      <c r="B4" s="96" t="s">
        <v>98</v>
      </c>
      <c r="C4" s="94" t="s">
        <v>598</v>
      </c>
      <c r="D4" s="103"/>
      <c r="E4" s="94" t="s">
        <v>599</v>
      </c>
      <c r="F4" s="95"/>
    </row>
    <row r="5" spans="2:6" ht="16.5" x14ac:dyDescent="0.25">
      <c r="B5" s="97"/>
      <c r="C5" s="22" t="s">
        <v>692</v>
      </c>
      <c r="D5" s="22" t="s">
        <v>91</v>
      </c>
      <c r="E5" s="22" t="s">
        <v>692</v>
      </c>
      <c r="F5" s="22" t="s">
        <v>91</v>
      </c>
    </row>
    <row r="6" spans="2:6" ht="16.5" x14ac:dyDescent="0.25">
      <c r="B6" s="13">
        <v>2007</v>
      </c>
      <c r="C6" s="7">
        <v>29153</v>
      </c>
      <c r="D6" s="7">
        <v>1163</v>
      </c>
      <c r="E6" s="28">
        <v>6.7542692899109014</v>
      </c>
      <c r="F6" s="28">
        <v>7.7270613248289148</v>
      </c>
    </row>
    <row r="7" spans="2:6" ht="16.5" x14ac:dyDescent="0.25">
      <c r="B7" s="13">
        <v>2008</v>
      </c>
      <c r="C7" s="7">
        <v>28075</v>
      </c>
      <c r="D7" s="7">
        <v>1143</v>
      </c>
      <c r="E7" s="28">
        <v>6.609418780778233</v>
      </c>
      <c r="F7" s="28">
        <v>7.5803798811544993</v>
      </c>
    </row>
    <row r="8" spans="2:6" ht="16.5" x14ac:dyDescent="0.25">
      <c r="B8" s="13">
        <v>2009</v>
      </c>
      <c r="C8" s="7">
        <v>26408</v>
      </c>
      <c r="D8" s="7">
        <v>1109</v>
      </c>
      <c r="E8" s="28">
        <v>6.3931594549545894</v>
      </c>
      <c r="F8" s="28">
        <v>7.4633896845052226</v>
      </c>
    </row>
    <row r="9" spans="2:6" ht="16.5" x14ac:dyDescent="0.25">
      <c r="B9" s="13">
        <v>2010</v>
      </c>
      <c r="C9" s="7">
        <v>24572</v>
      </c>
      <c r="D9" s="7">
        <v>1064</v>
      </c>
      <c r="E9" s="28">
        <v>6.1439430952651231</v>
      </c>
      <c r="F9" s="28">
        <v>7.3598074275951273</v>
      </c>
    </row>
    <row r="10" spans="2:6" ht="16.5" x14ac:dyDescent="0.25">
      <c r="B10" s="13">
        <v>2011</v>
      </c>
      <c r="C10" s="7">
        <v>24001</v>
      </c>
      <c r="D10" s="7">
        <v>1076</v>
      </c>
      <c r="E10" s="28">
        <v>6.0706851241529849</v>
      </c>
      <c r="F10" s="28">
        <v>7.7391141735115152</v>
      </c>
    </row>
    <row r="11" spans="2:6" ht="16.5" x14ac:dyDescent="0.25">
      <c r="B11" s="13">
        <v>2012</v>
      </c>
      <c r="C11" s="7">
        <v>23654</v>
      </c>
      <c r="D11" s="7">
        <v>1036</v>
      </c>
      <c r="E11" s="28">
        <v>5.9840504588977899</v>
      </c>
      <c r="F11" s="28">
        <v>7.5059409957688521</v>
      </c>
    </row>
    <row r="12" spans="2:6" ht="16.5" x14ac:dyDescent="0.25">
      <c r="B12" s="13">
        <v>2013</v>
      </c>
      <c r="C12" s="7">
        <v>23446</v>
      </c>
      <c r="D12" s="7">
        <v>1004</v>
      </c>
      <c r="E12" s="28">
        <v>5.9625942956338989</v>
      </c>
      <c r="F12" s="28">
        <v>7.2604205837262441</v>
      </c>
    </row>
    <row r="13" spans="2:6" ht="16.5" x14ac:dyDescent="0.25">
      <c r="B13" s="13">
        <v>2014</v>
      </c>
      <c r="C13" s="7">
        <v>23211</v>
      </c>
      <c r="D13" s="7">
        <v>940</v>
      </c>
      <c r="E13" s="28">
        <v>5.8200997172571434</v>
      </c>
      <c r="F13" s="28">
        <v>6.7608875463012907</v>
      </c>
    </row>
    <row r="14" spans="2:6" ht="16.5" x14ac:dyDescent="0.25">
      <c r="B14" s="13">
        <v>2015</v>
      </c>
      <c r="C14" s="7">
        <v>23462</v>
      </c>
      <c r="D14" s="7">
        <v>976</v>
      </c>
      <c r="E14" s="28">
        <v>5.8972018830226594</v>
      </c>
      <c r="F14" s="28">
        <v>6.9957136918158751</v>
      </c>
    </row>
    <row r="15" spans="2:6" ht="16.5" x14ac:dyDescent="0.25">
      <c r="B15" s="13">
        <v>2016</v>
      </c>
      <c r="C15" s="7">
        <v>23157</v>
      </c>
      <c r="D15" s="7">
        <v>1009</v>
      </c>
      <c r="E15" s="28">
        <v>5.8686603098172139</v>
      </c>
      <c r="F15" s="28">
        <v>7.2427357298725168</v>
      </c>
    </row>
    <row r="16" spans="2:6" ht="16.5" x14ac:dyDescent="0.25">
      <c r="B16" s="13">
        <v>2017</v>
      </c>
      <c r="C16" s="7">
        <v>22341</v>
      </c>
      <c r="D16" s="7">
        <v>966</v>
      </c>
      <c r="E16" s="28">
        <v>5.7945791726105567</v>
      </c>
      <c r="F16" s="28">
        <v>6.9899709113011763</v>
      </c>
    </row>
    <row r="17" spans="2:6" ht="16.5" x14ac:dyDescent="0.25">
      <c r="B17" s="13">
        <v>2018</v>
      </c>
      <c r="C17" s="7" t="s">
        <v>404</v>
      </c>
      <c r="D17" s="7">
        <v>922</v>
      </c>
      <c r="E17" s="28" t="s">
        <v>404</v>
      </c>
      <c r="F17" s="28">
        <v>6.7351381360760882</v>
      </c>
    </row>
    <row r="18" spans="2:6" x14ac:dyDescent="0.25">
      <c r="B18" s="74"/>
      <c r="C18" s="74"/>
      <c r="D18" s="74"/>
      <c r="E18" s="74"/>
      <c r="F18" s="74"/>
    </row>
    <row r="19" spans="2:6" ht="24.75" customHeight="1" x14ac:dyDescent="0.25">
      <c r="B19" s="113" t="s">
        <v>600</v>
      </c>
      <c r="C19" s="113"/>
      <c r="D19" s="113"/>
      <c r="E19" s="113"/>
      <c r="F19" s="113"/>
    </row>
    <row r="21" spans="2:6" x14ac:dyDescent="0.25">
      <c r="B21" s="115" t="s">
        <v>601</v>
      </c>
      <c r="C21" s="115"/>
      <c r="D21" s="115"/>
      <c r="E21" s="115"/>
      <c r="F21" s="115"/>
    </row>
    <row r="22" spans="2:6" x14ac:dyDescent="0.25">
      <c r="B22" s="115"/>
      <c r="C22" s="115"/>
      <c r="D22" s="115"/>
      <c r="E22" s="115"/>
      <c r="F22" s="115"/>
    </row>
  </sheetData>
  <mergeCells count="5">
    <mergeCell ref="B19:F19"/>
    <mergeCell ref="B21:F22"/>
    <mergeCell ref="E4:F4"/>
    <mergeCell ref="B4:B5"/>
    <mergeCell ref="C4:D4"/>
  </mergeCells>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4"/>
  <sheetViews>
    <sheetView workbookViewId="0">
      <selection activeCell="B2" sqref="B2"/>
    </sheetView>
  </sheetViews>
  <sheetFormatPr defaultRowHeight="15" x14ac:dyDescent="0.25"/>
  <cols>
    <col min="1" max="1" width="2.85546875" style="3" customWidth="1"/>
    <col min="2" max="2" width="13.5703125" style="3" customWidth="1"/>
    <col min="3" max="4" width="25.5703125" style="3" customWidth="1"/>
    <col min="5" max="16384" width="9.140625" style="3"/>
  </cols>
  <sheetData>
    <row r="2" spans="2:4" ht="15.75" x14ac:dyDescent="0.25">
      <c r="B2" s="73" t="s">
        <v>640</v>
      </c>
      <c r="C2" s="73"/>
      <c r="D2" s="73"/>
    </row>
    <row r="3" spans="2:4" x14ac:dyDescent="0.25">
      <c r="B3" s="74"/>
      <c r="C3" s="74"/>
      <c r="D3" s="74"/>
    </row>
    <row r="4" spans="2:4" ht="30" customHeight="1" x14ac:dyDescent="0.25">
      <c r="B4" s="36" t="s">
        <v>99</v>
      </c>
      <c r="C4" s="40" t="s">
        <v>602</v>
      </c>
      <c r="D4" s="40" t="s">
        <v>599</v>
      </c>
    </row>
    <row r="5" spans="2:4" ht="16.5" x14ac:dyDescent="0.25">
      <c r="B5" s="13" t="s">
        <v>100</v>
      </c>
      <c r="C5" s="7">
        <v>2143</v>
      </c>
      <c r="D5" s="28">
        <v>7.5096279527765999</v>
      </c>
    </row>
    <row r="6" spans="2:4" ht="16.5" x14ac:dyDescent="0.25">
      <c r="B6" s="13" t="s">
        <v>101</v>
      </c>
      <c r="C6" s="7">
        <v>3541</v>
      </c>
      <c r="D6" s="28">
        <v>7.2711218801014388</v>
      </c>
    </row>
    <row r="7" spans="2:4" ht="16.5" x14ac:dyDescent="0.25">
      <c r="B7" s="13" t="s">
        <v>102</v>
      </c>
      <c r="C7" s="7">
        <v>1188</v>
      </c>
      <c r="D7" s="28">
        <v>6.5428229968111999</v>
      </c>
    </row>
    <row r="8" spans="2:4" ht="16.5" x14ac:dyDescent="0.25">
      <c r="B8" s="13" t="s">
        <v>103</v>
      </c>
      <c r="C8" s="7">
        <v>617</v>
      </c>
      <c r="D8" s="28">
        <v>6.826353930408807</v>
      </c>
    </row>
    <row r="9" spans="2:4" ht="16.5" x14ac:dyDescent="0.25">
      <c r="B9" s="13" t="s">
        <v>104</v>
      </c>
      <c r="C9" s="7">
        <v>2743</v>
      </c>
      <c r="D9" s="28">
        <v>7.6833012145386101</v>
      </c>
    </row>
    <row r="10" spans="2:4" ht="16.5" x14ac:dyDescent="0.25">
      <c r="B10" s="8" t="s">
        <v>105</v>
      </c>
      <c r="C10" s="9">
        <v>10232</v>
      </c>
      <c r="D10" s="29">
        <v>7.3016452964616425</v>
      </c>
    </row>
    <row r="11" spans="2:4" x14ac:dyDescent="0.25">
      <c r="B11" s="74"/>
      <c r="C11" s="74"/>
      <c r="D11" s="74"/>
    </row>
    <row r="12" spans="2:4" ht="24.75" customHeight="1" x14ac:dyDescent="0.25">
      <c r="B12" s="113" t="s">
        <v>603</v>
      </c>
      <c r="C12" s="113"/>
      <c r="D12" s="113"/>
    </row>
    <row r="13" spans="2:4" ht="13.5" customHeight="1" x14ac:dyDescent="0.25"/>
    <row r="14" spans="2:4" ht="62.25" customHeight="1" x14ac:dyDescent="0.25">
      <c r="B14" s="113" t="s">
        <v>604</v>
      </c>
      <c r="C14" s="113"/>
      <c r="D14" s="113"/>
    </row>
  </sheetData>
  <mergeCells count="2">
    <mergeCell ref="B12:D12"/>
    <mergeCell ref="B14:D14"/>
  </mergeCells>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97"/>
  <sheetViews>
    <sheetView workbookViewId="0">
      <selection activeCell="B2" sqref="B2"/>
    </sheetView>
  </sheetViews>
  <sheetFormatPr defaultRowHeight="15" x14ac:dyDescent="0.25"/>
  <cols>
    <col min="1" max="1" width="2.85546875" style="3" customWidth="1"/>
    <col min="2" max="4" width="20.85546875" style="3" customWidth="1"/>
    <col min="5" max="16384" width="9.140625" style="3"/>
  </cols>
  <sheetData>
    <row r="2" spans="2:4" ht="15.75" x14ac:dyDescent="0.25">
      <c r="B2" s="73" t="s">
        <v>605</v>
      </c>
      <c r="C2" s="74"/>
      <c r="D2" s="74"/>
    </row>
    <row r="3" spans="2:4" x14ac:dyDescent="0.25">
      <c r="B3" s="74"/>
      <c r="C3" s="74"/>
      <c r="D3" s="74"/>
    </row>
    <row r="4" spans="2:4" ht="42.75" x14ac:dyDescent="0.25">
      <c r="B4" s="4" t="s">
        <v>0</v>
      </c>
      <c r="C4" s="4" t="s">
        <v>606</v>
      </c>
      <c r="D4" s="38" t="s">
        <v>607</v>
      </c>
    </row>
    <row r="5" spans="2:4" ht="16.5" x14ac:dyDescent="0.25">
      <c r="B5" s="6" t="s">
        <v>3</v>
      </c>
      <c r="C5" s="7">
        <v>35</v>
      </c>
      <c r="D5" s="49">
        <v>10.057471264367816</v>
      </c>
    </row>
    <row r="6" spans="2:4" ht="16.5" x14ac:dyDescent="0.25">
      <c r="B6" s="6" t="s">
        <v>4</v>
      </c>
      <c r="C6" s="7">
        <v>91</v>
      </c>
      <c r="D6" s="49">
        <v>7.0178144520706409</v>
      </c>
    </row>
    <row r="7" spans="2:4" ht="16.5" x14ac:dyDescent="0.25">
      <c r="B7" s="6" t="s">
        <v>5</v>
      </c>
      <c r="C7" s="7">
        <v>34</v>
      </c>
      <c r="D7" s="49">
        <v>5.5078567957233115</v>
      </c>
    </row>
    <row r="8" spans="2:4" ht="16.5" x14ac:dyDescent="0.25">
      <c r="B8" s="6" t="s">
        <v>6</v>
      </c>
      <c r="C8" s="7">
        <v>86</v>
      </c>
      <c r="D8" s="49">
        <v>7.5346066234448923</v>
      </c>
    </row>
    <row r="9" spans="2:4" ht="16.5" x14ac:dyDescent="0.25">
      <c r="B9" s="6" t="s">
        <v>7</v>
      </c>
      <c r="C9" s="7">
        <v>38</v>
      </c>
      <c r="D9" s="49">
        <v>7.0527097253155162</v>
      </c>
    </row>
    <row r="10" spans="2:4" ht="16.5" x14ac:dyDescent="0.25">
      <c r="B10" s="6" t="s">
        <v>8</v>
      </c>
      <c r="C10" s="7">
        <v>35</v>
      </c>
      <c r="D10" s="49">
        <v>6.1957868649318462</v>
      </c>
    </row>
    <row r="11" spans="2:4" ht="16.5" x14ac:dyDescent="0.25">
      <c r="B11" s="6" t="s">
        <v>9</v>
      </c>
      <c r="C11" s="7">
        <v>49</v>
      </c>
      <c r="D11" s="49">
        <v>7.1014492753623184</v>
      </c>
    </row>
    <row r="12" spans="2:4" ht="16.5" x14ac:dyDescent="0.25">
      <c r="B12" s="6" t="s">
        <v>10</v>
      </c>
      <c r="C12" s="7">
        <v>48</v>
      </c>
      <c r="D12" s="49">
        <v>9.3859992178333993</v>
      </c>
    </row>
    <row r="13" spans="2:4" ht="16.5" x14ac:dyDescent="0.25">
      <c r="B13" s="6" t="s">
        <v>11</v>
      </c>
      <c r="C13" s="7">
        <v>346</v>
      </c>
      <c r="D13" s="49">
        <v>7.481889934046924</v>
      </c>
    </row>
    <row r="14" spans="2:4" ht="16.5" x14ac:dyDescent="0.25">
      <c r="B14" s="6" t="s">
        <v>12</v>
      </c>
      <c r="C14" s="7">
        <v>18</v>
      </c>
      <c r="D14" s="49" t="s">
        <v>576</v>
      </c>
    </row>
    <row r="15" spans="2:4" ht="16.5" x14ac:dyDescent="0.25">
      <c r="B15" s="6" t="s">
        <v>13</v>
      </c>
      <c r="C15" s="7">
        <v>27</v>
      </c>
      <c r="D15" s="49">
        <v>6.3996207632140321</v>
      </c>
    </row>
    <row r="16" spans="2:4" ht="16.5" x14ac:dyDescent="0.25">
      <c r="B16" s="6" t="s">
        <v>14</v>
      </c>
      <c r="C16" s="7">
        <v>111</v>
      </c>
      <c r="D16" s="49">
        <v>6.7902367406863648</v>
      </c>
    </row>
    <row r="17" spans="2:4" ht="16.5" x14ac:dyDescent="0.25">
      <c r="B17" s="6" t="s">
        <v>15</v>
      </c>
      <c r="C17" s="7">
        <v>158</v>
      </c>
      <c r="D17" s="49">
        <v>6.5650060248473014</v>
      </c>
    </row>
    <row r="18" spans="2:4" ht="16.5" x14ac:dyDescent="0.25">
      <c r="B18" s="6" t="s">
        <v>16</v>
      </c>
      <c r="C18" s="7">
        <v>44</v>
      </c>
      <c r="D18" s="49">
        <v>8.5636434410276365</v>
      </c>
    </row>
    <row r="19" spans="2:4" ht="16.5" x14ac:dyDescent="0.25">
      <c r="B19" s="6" t="s">
        <v>17</v>
      </c>
      <c r="C19" s="7">
        <v>59</v>
      </c>
      <c r="D19" s="49">
        <v>5.3134005763688759</v>
      </c>
    </row>
    <row r="20" spans="2:4" ht="16.5" x14ac:dyDescent="0.25">
      <c r="B20" s="6" t="s">
        <v>18</v>
      </c>
      <c r="C20" s="7">
        <v>31</v>
      </c>
      <c r="D20" s="49">
        <v>6.8781894830264037</v>
      </c>
    </row>
    <row r="21" spans="2:4" ht="16.5" x14ac:dyDescent="0.25">
      <c r="B21" s="6" t="s">
        <v>19</v>
      </c>
      <c r="C21" s="7">
        <v>27</v>
      </c>
      <c r="D21" s="49">
        <v>5.5693069306930694</v>
      </c>
    </row>
    <row r="22" spans="2:4" ht="16.5" x14ac:dyDescent="0.25">
      <c r="B22" s="6" t="s">
        <v>20</v>
      </c>
      <c r="C22" s="7">
        <v>1325</v>
      </c>
      <c r="D22" s="49">
        <v>8.7857147593377221</v>
      </c>
    </row>
    <row r="23" spans="2:4" ht="16.5" x14ac:dyDescent="0.25">
      <c r="B23" s="6" t="s">
        <v>21</v>
      </c>
      <c r="C23" s="7">
        <v>44</v>
      </c>
      <c r="D23" s="49">
        <v>6.9041267848736858</v>
      </c>
    </row>
    <row r="24" spans="2:4" ht="16.5" x14ac:dyDescent="0.25">
      <c r="B24" s="6" t="s">
        <v>22</v>
      </c>
      <c r="C24" s="7">
        <v>36</v>
      </c>
      <c r="D24" s="49">
        <v>7.9982226171961788</v>
      </c>
    </row>
    <row r="25" spans="2:4" ht="16.5" x14ac:dyDescent="0.25">
      <c r="B25" s="6" t="s">
        <v>23</v>
      </c>
      <c r="C25" s="7">
        <v>100</v>
      </c>
      <c r="D25" s="49">
        <v>4.5955882352941178</v>
      </c>
    </row>
    <row r="26" spans="2:4" ht="16.5" x14ac:dyDescent="0.25">
      <c r="B26" s="6" t="s">
        <v>24</v>
      </c>
      <c r="C26" s="7">
        <v>65</v>
      </c>
      <c r="D26" s="49">
        <v>8.2372322899505761</v>
      </c>
    </row>
    <row r="27" spans="2:4" ht="16.5" x14ac:dyDescent="0.25">
      <c r="B27" s="6" t="s">
        <v>25</v>
      </c>
      <c r="C27" s="7">
        <v>101</v>
      </c>
      <c r="D27" s="49">
        <v>5.9418755147664433</v>
      </c>
    </row>
    <row r="28" spans="2:4" ht="16.5" x14ac:dyDescent="0.25">
      <c r="B28" s="6" t="s">
        <v>26</v>
      </c>
      <c r="C28" s="7">
        <v>23</v>
      </c>
      <c r="D28" s="49">
        <v>6.4013359309768996</v>
      </c>
    </row>
    <row r="29" spans="2:4" ht="16.5" x14ac:dyDescent="0.25">
      <c r="B29" s="6" t="s">
        <v>27</v>
      </c>
      <c r="C29" s="7">
        <v>1534</v>
      </c>
      <c r="D29" s="49">
        <v>8.2711915584240518</v>
      </c>
    </row>
    <row r="30" spans="2:4" ht="16.5" x14ac:dyDescent="0.25">
      <c r="B30" s="6" t="s">
        <v>28</v>
      </c>
      <c r="C30" s="7">
        <v>32</v>
      </c>
      <c r="D30" s="49">
        <v>6.3885006987422637</v>
      </c>
    </row>
    <row r="31" spans="2:4" ht="16.5" x14ac:dyDescent="0.25">
      <c r="B31" s="6" t="s">
        <v>29</v>
      </c>
      <c r="C31" s="7">
        <v>31</v>
      </c>
      <c r="D31" s="49">
        <v>8.0666146239916738</v>
      </c>
    </row>
    <row r="32" spans="2:4" ht="16.5" x14ac:dyDescent="0.25">
      <c r="B32" s="6" t="s">
        <v>30</v>
      </c>
      <c r="C32" s="7">
        <v>37</v>
      </c>
      <c r="D32" s="49">
        <v>4.0441578314569897</v>
      </c>
    </row>
    <row r="33" spans="2:4" ht="16.5" x14ac:dyDescent="0.25">
      <c r="B33" s="6" t="s">
        <v>31</v>
      </c>
      <c r="C33" s="7">
        <v>99</v>
      </c>
      <c r="D33" s="49">
        <v>5.5502606940629029</v>
      </c>
    </row>
    <row r="34" spans="2:4" ht="16.5" x14ac:dyDescent="0.25">
      <c r="B34" s="6" t="s">
        <v>32</v>
      </c>
      <c r="C34" s="7">
        <v>37</v>
      </c>
      <c r="D34" s="49">
        <v>7.9518590156888029</v>
      </c>
    </row>
    <row r="35" spans="2:4" ht="16.5" x14ac:dyDescent="0.25">
      <c r="B35" s="6" t="s">
        <v>33</v>
      </c>
      <c r="C35" s="7">
        <v>1024</v>
      </c>
      <c r="D35" s="49">
        <v>9.2729264957574546</v>
      </c>
    </row>
    <row r="36" spans="2:4" ht="16.5" x14ac:dyDescent="0.25">
      <c r="B36" s="6" t="s">
        <v>34</v>
      </c>
      <c r="C36" s="7">
        <v>62</v>
      </c>
      <c r="D36" s="49">
        <v>6.7318132464712273</v>
      </c>
    </row>
    <row r="37" spans="2:4" ht="16.5" x14ac:dyDescent="0.25">
      <c r="B37" s="6" t="s">
        <v>35</v>
      </c>
      <c r="C37" s="7">
        <v>19</v>
      </c>
      <c r="D37" s="49" t="s">
        <v>576</v>
      </c>
    </row>
    <row r="38" spans="2:4" ht="16.5" x14ac:dyDescent="0.25">
      <c r="B38" s="6" t="s">
        <v>36</v>
      </c>
      <c r="C38" s="7">
        <v>14</v>
      </c>
      <c r="D38" s="49" t="s">
        <v>576</v>
      </c>
    </row>
    <row r="39" spans="2:4" ht="16.5" x14ac:dyDescent="0.25">
      <c r="B39" s="6" t="s">
        <v>37</v>
      </c>
      <c r="C39" s="7">
        <v>19</v>
      </c>
      <c r="D39" s="49" t="s">
        <v>576</v>
      </c>
    </row>
    <row r="40" spans="2:4" ht="16.5" x14ac:dyDescent="0.25">
      <c r="B40" s="6" t="s">
        <v>38</v>
      </c>
      <c r="C40" s="7">
        <v>52</v>
      </c>
      <c r="D40" s="49">
        <v>9.4907829895966422</v>
      </c>
    </row>
    <row r="41" spans="2:4" ht="16.5" x14ac:dyDescent="0.25">
      <c r="B41" s="6" t="s">
        <v>39</v>
      </c>
      <c r="C41" s="7">
        <v>16</v>
      </c>
      <c r="D41" s="49" t="s">
        <v>576</v>
      </c>
    </row>
    <row r="42" spans="2:4" ht="16.5" x14ac:dyDescent="0.25">
      <c r="B42" s="6" t="s">
        <v>40</v>
      </c>
      <c r="C42" s="7">
        <v>44</v>
      </c>
      <c r="D42" s="49">
        <v>5.6913723968438754</v>
      </c>
    </row>
    <row r="43" spans="2:4" ht="16.5" x14ac:dyDescent="0.25">
      <c r="B43" s="6" t="s">
        <v>41</v>
      </c>
      <c r="C43" s="7">
        <v>42</v>
      </c>
      <c r="D43" s="49">
        <v>5.5673382820784729</v>
      </c>
    </row>
    <row r="44" spans="2:4" ht="16.5" x14ac:dyDescent="0.25">
      <c r="B44" s="6" t="s">
        <v>42</v>
      </c>
      <c r="C44" s="7">
        <v>36</v>
      </c>
      <c r="D44" s="49">
        <v>8.4249941493096188</v>
      </c>
    </row>
    <row r="45" spans="2:4" ht="16.5" x14ac:dyDescent="0.25">
      <c r="B45" s="6" t="s">
        <v>43</v>
      </c>
      <c r="C45" s="7">
        <v>59</v>
      </c>
      <c r="D45" s="49">
        <v>8.8561993395376764</v>
      </c>
    </row>
    <row r="46" spans="2:4" ht="16.5" x14ac:dyDescent="0.25">
      <c r="B46" s="6" t="s">
        <v>44</v>
      </c>
      <c r="C46" s="7">
        <v>54</v>
      </c>
      <c r="D46" s="49">
        <v>7.3519400953029272</v>
      </c>
    </row>
    <row r="47" spans="2:4" ht="16.5" x14ac:dyDescent="0.25">
      <c r="B47" s="6" t="s">
        <v>45</v>
      </c>
      <c r="C47" s="7">
        <v>93</v>
      </c>
      <c r="D47" s="49">
        <v>4.04365407191617</v>
      </c>
    </row>
    <row r="48" spans="2:4" ht="16.5" x14ac:dyDescent="0.25">
      <c r="B48" s="6" t="s">
        <v>46</v>
      </c>
      <c r="C48" s="7">
        <v>55</v>
      </c>
      <c r="D48" s="49">
        <v>7.8571428571428568</v>
      </c>
    </row>
    <row r="49" spans="2:4" ht="16.5" x14ac:dyDescent="0.25">
      <c r="B49" s="6" t="s">
        <v>47</v>
      </c>
      <c r="C49" s="7">
        <v>129</v>
      </c>
      <c r="D49" s="49">
        <v>6.5210797694874127</v>
      </c>
    </row>
    <row r="50" spans="2:4" ht="16.5" x14ac:dyDescent="0.25">
      <c r="B50" s="6" t="s">
        <v>48</v>
      </c>
      <c r="C50" s="7">
        <v>35</v>
      </c>
      <c r="D50" s="49">
        <v>6.2881782249371181</v>
      </c>
    </row>
    <row r="51" spans="2:4" ht="16.5" x14ac:dyDescent="0.25">
      <c r="B51" s="6" t="s">
        <v>49</v>
      </c>
      <c r="C51" s="7">
        <v>208</v>
      </c>
      <c r="D51" s="49">
        <v>6.1308102691072008</v>
      </c>
    </row>
    <row r="52" spans="2:4" ht="16.5" x14ac:dyDescent="0.25">
      <c r="B52" s="6" t="s">
        <v>50</v>
      </c>
      <c r="C52" s="7">
        <v>439</v>
      </c>
      <c r="D52" s="49">
        <v>7.6400974591019839</v>
      </c>
    </row>
    <row r="53" spans="2:4" ht="16.5" x14ac:dyDescent="0.25">
      <c r="B53" s="6" t="s">
        <v>51</v>
      </c>
      <c r="C53" s="7">
        <v>39</v>
      </c>
      <c r="D53" s="49">
        <v>8.8878760255241573</v>
      </c>
    </row>
    <row r="54" spans="2:4" ht="16.5" x14ac:dyDescent="0.25">
      <c r="B54" s="6" t="s">
        <v>52</v>
      </c>
      <c r="C54" s="7">
        <v>208</v>
      </c>
      <c r="D54" s="49">
        <v>8.5434979052000326</v>
      </c>
    </row>
    <row r="55" spans="2:4" ht="16.5" x14ac:dyDescent="0.25">
      <c r="B55" s="6" t="s">
        <v>53</v>
      </c>
      <c r="C55" s="7">
        <v>52</v>
      </c>
      <c r="D55" s="49">
        <v>6.6863829240066863</v>
      </c>
    </row>
    <row r="56" spans="2:4" ht="16.5" x14ac:dyDescent="0.25">
      <c r="B56" s="6" t="s">
        <v>54</v>
      </c>
      <c r="C56" s="7">
        <v>56</v>
      </c>
      <c r="D56" s="49">
        <v>3.1414787389206777</v>
      </c>
    </row>
    <row r="57" spans="2:4" ht="16.5" x14ac:dyDescent="0.25">
      <c r="B57" s="6" t="s">
        <v>55</v>
      </c>
      <c r="C57" s="7">
        <v>13</v>
      </c>
      <c r="D57" s="49" t="s">
        <v>576</v>
      </c>
    </row>
    <row r="58" spans="2:4" ht="16.5" x14ac:dyDescent="0.25">
      <c r="B58" s="6" t="s">
        <v>56</v>
      </c>
      <c r="C58" s="7">
        <v>26</v>
      </c>
      <c r="D58" s="49">
        <v>4.5871559633027523</v>
      </c>
    </row>
    <row r="59" spans="2:4" ht="16.5" x14ac:dyDescent="0.25">
      <c r="B59" s="6" t="s">
        <v>57</v>
      </c>
      <c r="C59" s="7">
        <v>62</v>
      </c>
      <c r="D59" s="49">
        <v>5.2153432032301481</v>
      </c>
    </row>
    <row r="60" spans="2:4" ht="16.5" x14ac:dyDescent="0.25">
      <c r="B60" s="6" t="s">
        <v>58</v>
      </c>
      <c r="C60" s="7">
        <v>11</v>
      </c>
      <c r="D60" s="49" t="s">
        <v>576</v>
      </c>
    </row>
    <row r="61" spans="2:4" ht="16.5" x14ac:dyDescent="0.25">
      <c r="B61" s="6" t="s">
        <v>59</v>
      </c>
      <c r="C61" s="7">
        <v>510</v>
      </c>
      <c r="D61" s="49">
        <v>7.5311212510521424</v>
      </c>
    </row>
    <row r="62" spans="2:4" ht="16.5" x14ac:dyDescent="0.25">
      <c r="B62" s="6" t="s">
        <v>60</v>
      </c>
      <c r="C62" s="7" t="s">
        <v>383</v>
      </c>
      <c r="D62" s="49" t="s">
        <v>576</v>
      </c>
    </row>
    <row r="63" spans="2:4" ht="16.5" x14ac:dyDescent="0.25">
      <c r="B63" s="6" t="s">
        <v>61</v>
      </c>
      <c r="C63" s="7">
        <v>19</v>
      </c>
      <c r="D63" s="49" t="s">
        <v>576</v>
      </c>
    </row>
    <row r="64" spans="2:4" ht="16.5" x14ac:dyDescent="0.25">
      <c r="B64" s="6" t="s">
        <v>62</v>
      </c>
      <c r="C64" s="7">
        <v>63</v>
      </c>
      <c r="D64" s="49">
        <v>6.0495486844632227</v>
      </c>
    </row>
    <row r="65" spans="2:4" ht="16.5" x14ac:dyDescent="0.25">
      <c r="B65" s="6" t="s">
        <v>63</v>
      </c>
      <c r="C65" s="7" t="s">
        <v>383</v>
      </c>
      <c r="D65" s="49" t="s">
        <v>576</v>
      </c>
    </row>
    <row r="66" spans="2:4" ht="16.5" x14ac:dyDescent="0.25">
      <c r="B66" s="6" t="s">
        <v>64</v>
      </c>
      <c r="C66" s="7">
        <v>16</v>
      </c>
      <c r="D66" s="49" t="s">
        <v>576</v>
      </c>
    </row>
    <row r="67" spans="2:4" ht="16.5" x14ac:dyDescent="0.25">
      <c r="B67" s="6" t="s">
        <v>65</v>
      </c>
      <c r="C67" s="7">
        <v>14</v>
      </c>
      <c r="D67" s="49" t="s">
        <v>576</v>
      </c>
    </row>
    <row r="68" spans="2:4" ht="16.5" x14ac:dyDescent="0.25">
      <c r="B68" s="6" t="s">
        <v>66</v>
      </c>
      <c r="C68" s="7">
        <v>22</v>
      </c>
      <c r="D68" s="49">
        <v>5.0925925925925926</v>
      </c>
    </row>
    <row r="69" spans="2:4" ht="16.5" x14ac:dyDescent="0.25">
      <c r="B69" s="6" t="s">
        <v>67</v>
      </c>
      <c r="C69" s="7">
        <v>39</v>
      </c>
      <c r="D69" s="49">
        <v>6.3976377952755907</v>
      </c>
    </row>
    <row r="70" spans="2:4" ht="16.5" x14ac:dyDescent="0.25">
      <c r="B70" s="6" t="s">
        <v>68</v>
      </c>
      <c r="C70" s="7">
        <v>33</v>
      </c>
      <c r="D70" s="49">
        <v>9.2592592592592595</v>
      </c>
    </row>
    <row r="71" spans="2:4" ht="16.5" x14ac:dyDescent="0.25">
      <c r="B71" s="6" t="s">
        <v>69</v>
      </c>
      <c r="C71" s="7">
        <v>92</v>
      </c>
      <c r="D71" s="49">
        <v>6.2957640457127217</v>
      </c>
    </row>
    <row r="72" spans="2:4" ht="16.5" x14ac:dyDescent="0.25">
      <c r="B72" s="6" t="s">
        <v>70</v>
      </c>
      <c r="C72" s="7">
        <v>21</v>
      </c>
      <c r="D72" s="49">
        <v>4.6542553191489358</v>
      </c>
    </row>
    <row r="73" spans="2:4" ht="16.5" x14ac:dyDescent="0.25">
      <c r="B73" s="6" t="s">
        <v>71</v>
      </c>
      <c r="C73" s="7">
        <v>28</v>
      </c>
      <c r="D73" s="49">
        <v>6.0869565217391308</v>
      </c>
    </row>
    <row r="74" spans="2:4" ht="16.5" x14ac:dyDescent="0.25">
      <c r="B74" s="6" t="s">
        <v>72</v>
      </c>
      <c r="C74" s="7">
        <v>100</v>
      </c>
      <c r="D74" s="49">
        <v>7.0551714406660082</v>
      </c>
    </row>
    <row r="75" spans="2:4" ht="16.5" x14ac:dyDescent="0.25">
      <c r="B75" s="6" t="s">
        <v>73</v>
      </c>
      <c r="C75" s="7">
        <v>59</v>
      </c>
      <c r="D75" s="49">
        <v>6.8176565749942224</v>
      </c>
    </row>
    <row r="76" spans="2:4" ht="16.5" x14ac:dyDescent="0.25">
      <c r="B76" s="6" t="s">
        <v>74</v>
      </c>
      <c r="C76" s="7">
        <v>31</v>
      </c>
      <c r="D76" s="49">
        <v>4.4921025938269814</v>
      </c>
    </row>
    <row r="77" spans="2:4" ht="16.5" x14ac:dyDescent="0.25">
      <c r="B77" s="6" t="s">
        <v>75</v>
      </c>
      <c r="C77" s="7">
        <v>69</v>
      </c>
      <c r="D77" s="49">
        <v>7.613373055279709</v>
      </c>
    </row>
    <row r="78" spans="2:4" ht="16.5" x14ac:dyDescent="0.25">
      <c r="B78" s="6" t="s">
        <v>76</v>
      </c>
      <c r="C78" s="7">
        <v>49</v>
      </c>
      <c r="D78" s="49">
        <v>8.0844745091569052</v>
      </c>
    </row>
    <row r="79" spans="2:4" ht="16.5" x14ac:dyDescent="0.25">
      <c r="B79" s="6" t="s">
        <v>77</v>
      </c>
      <c r="C79" s="7">
        <v>34</v>
      </c>
      <c r="D79" s="49">
        <v>5.3636220224010094</v>
      </c>
    </row>
    <row r="80" spans="2:4" ht="16.5" x14ac:dyDescent="0.25">
      <c r="B80" s="6" t="s">
        <v>78</v>
      </c>
      <c r="C80" s="7">
        <v>328</v>
      </c>
      <c r="D80" s="49">
        <v>7.8378895048747852</v>
      </c>
    </row>
    <row r="81" spans="2:4" ht="16.5" x14ac:dyDescent="0.25">
      <c r="B81" s="6" t="s">
        <v>79</v>
      </c>
      <c r="C81" s="7">
        <v>448</v>
      </c>
      <c r="D81" s="49">
        <v>7.3077236766984752</v>
      </c>
    </row>
    <row r="82" spans="2:4" ht="16.5" x14ac:dyDescent="0.25">
      <c r="B82" s="6" t="s">
        <v>80</v>
      </c>
      <c r="C82" s="7">
        <v>178</v>
      </c>
      <c r="D82" s="49">
        <v>8.3068881836848991</v>
      </c>
    </row>
    <row r="83" spans="2:4" ht="16.5" x14ac:dyDescent="0.25">
      <c r="B83" s="6" t="s">
        <v>81</v>
      </c>
      <c r="C83" s="7">
        <v>59</v>
      </c>
      <c r="D83" s="49">
        <v>5.1326663766855152</v>
      </c>
    </row>
    <row r="84" spans="2:4" ht="16.5" x14ac:dyDescent="0.25">
      <c r="B84" s="6" t="s">
        <v>82</v>
      </c>
      <c r="C84" s="7">
        <v>41</v>
      </c>
      <c r="D84" s="49">
        <v>6.4689176396339541</v>
      </c>
    </row>
    <row r="85" spans="2:4" ht="16.5" x14ac:dyDescent="0.25">
      <c r="B85" s="6" t="s">
        <v>83</v>
      </c>
      <c r="C85" s="7">
        <v>17</v>
      </c>
      <c r="D85" s="49" t="s">
        <v>576</v>
      </c>
    </row>
    <row r="86" spans="2:4" ht="16.5" x14ac:dyDescent="0.25">
      <c r="B86" s="6" t="s">
        <v>84</v>
      </c>
      <c r="C86" s="7">
        <v>13</v>
      </c>
      <c r="D86" s="49" t="s">
        <v>576</v>
      </c>
    </row>
    <row r="87" spans="2:4" ht="16.5" x14ac:dyDescent="0.25">
      <c r="B87" s="6" t="s">
        <v>85</v>
      </c>
      <c r="C87" s="7">
        <v>139</v>
      </c>
      <c r="D87" s="49">
        <v>5.6577661999348745</v>
      </c>
    </row>
    <row r="88" spans="2:4" ht="16.5" x14ac:dyDescent="0.25">
      <c r="B88" s="6" t="s">
        <v>86</v>
      </c>
      <c r="C88" s="7">
        <v>33</v>
      </c>
      <c r="D88" s="49">
        <v>5.364109232769831</v>
      </c>
    </row>
    <row r="89" spans="2:4" ht="16.5" x14ac:dyDescent="0.25">
      <c r="B89" s="6" t="s">
        <v>87</v>
      </c>
      <c r="C89" s="7">
        <v>95</v>
      </c>
      <c r="D89" s="49">
        <v>6.1349693251533743</v>
      </c>
    </row>
    <row r="90" spans="2:4" ht="16.5" x14ac:dyDescent="0.25">
      <c r="B90" s="6" t="s">
        <v>88</v>
      </c>
      <c r="C90" s="7">
        <v>24</v>
      </c>
      <c r="D90" s="49">
        <v>5.6192929056427063</v>
      </c>
    </row>
    <row r="91" spans="2:4" ht="16.5" x14ac:dyDescent="0.25">
      <c r="B91" s="6" t="s">
        <v>89</v>
      </c>
      <c r="C91" s="7">
        <v>68</v>
      </c>
      <c r="D91" s="49">
        <v>4.9548236665695136</v>
      </c>
    </row>
    <row r="92" spans="2:4" ht="16.5" x14ac:dyDescent="0.25">
      <c r="B92" s="6" t="s">
        <v>90</v>
      </c>
      <c r="C92" s="7">
        <v>14</v>
      </c>
      <c r="D92" s="49" t="s">
        <v>576</v>
      </c>
    </row>
    <row r="93" spans="2:4" ht="16.5" x14ac:dyDescent="0.25">
      <c r="B93" s="8" t="s">
        <v>105</v>
      </c>
      <c r="C93" s="9">
        <v>10234</v>
      </c>
      <c r="D93" s="55">
        <v>7.3030725140723654</v>
      </c>
    </row>
    <row r="94" spans="2:4" x14ac:dyDescent="0.25">
      <c r="B94" s="74"/>
      <c r="C94" s="74"/>
      <c r="D94" s="74"/>
    </row>
    <row r="95" spans="2:4" x14ac:dyDescent="0.25">
      <c r="B95" s="10" t="s">
        <v>603</v>
      </c>
      <c r="C95" s="74"/>
      <c r="D95" s="74"/>
    </row>
    <row r="97" spans="2:4" ht="36" customHeight="1" x14ac:dyDescent="0.25">
      <c r="B97" s="101" t="s">
        <v>608</v>
      </c>
      <c r="C97" s="101"/>
      <c r="D97" s="101"/>
    </row>
  </sheetData>
  <mergeCells count="1">
    <mergeCell ref="B97:D97"/>
  </mergeCells>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3"/>
  <sheetViews>
    <sheetView workbookViewId="0">
      <selection activeCell="B2" sqref="B2"/>
    </sheetView>
  </sheetViews>
  <sheetFormatPr defaultRowHeight="15" x14ac:dyDescent="0.25"/>
  <cols>
    <col min="1" max="1" width="2.85546875" style="3" customWidth="1"/>
    <col min="2" max="2" width="23.28515625" style="3" customWidth="1"/>
    <col min="3" max="4" width="25.5703125" style="3" customWidth="1"/>
    <col min="5" max="16384" width="9.140625" style="3"/>
  </cols>
  <sheetData>
    <row r="2" spans="2:4" ht="15.75" x14ac:dyDescent="0.25">
      <c r="B2" s="73" t="s">
        <v>609</v>
      </c>
      <c r="C2" s="73"/>
      <c r="D2" s="73"/>
    </row>
    <row r="3" spans="2:4" x14ac:dyDescent="0.25">
      <c r="B3" s="74"/>
      <c r="C3" s="74"/>
      <c r="D3" s="74"/>
    </row>
    <row r="4" spans="2:4" ht="30" customHeight="1" x14ac:dyDescent="0.25">
      <c r="B4" s="36" t="s">
        <v>309</v>
      </c>
      <c r="C4" s="40" t="s">
        <v>598</v>
      </c>
      <c r="D4" s="40" t="s">
        <v>607</v>
      </c>
    </row>
    <row r="5" spans="2:4" ht="16.5" x14ac:dyDescent="0.25">
      <c r="B5" s="13" t="s">
        <v>610</v>
      </c>
      <c r="C5" s="7">
        <v>523</v>
      </c>
      <c r="D5" s="28">
        <v>5.2379617017867162</v>
      </c>
    </row>
    <row r="6" spans="2:4" ht="16.5" x14ac:dyDescent="0.25">
      <c r="B6" s="13" t="s">
        <v>611</v>
      </c>
      <c r="C6" s="7">
        <v>334</v>
      </c>
      <c r="D6" s="28">
        <v>13.913188369574273</v>
      </c>
    </row>
    <row r="7" spans="2:4" ht="16.5" x14ac:dyDescent="0.25">
      <c r="B7" s="13" t="s">
        <v>612</v>
      </c>
      <c r="C7" s="7">
        <v>20</v>
      </c>
      <c r="D7" s="28">
        <v>4.0883074407195421</v>
      </c>
    </row>
    <row r="8" spans="2:4" ht="16.5" x14ac:dyDescent="0.25">
      <c r="B8" s="13" t="s">
        <v>584</v>
      </c>
      <c r="C8" s="7">
        <v>45</v>
      </c>
      <c r="D8" s="28">
        <v>6.0216780409474104</v>
      </c>
    </row>
    <row r="9" spans="2:4" ht="16.5" x14ac:dyDescent="0.25">
      <c r="B9" s="8" t="s">
        <v>613</v>
      </c>
      <c r="C9" s="9">
        <v>922</v>
      </c>
      <c r="D9" s="29">
        <v>6.7351381360760882</v>
      </c>
    </row>
    <row r="10" spans="2:4" x14ac:dyDescent="0.25">
      <c r="B10" s="74"/>
      <c r="C10" s="74"/>
      <c r="D10" s="74"/>
    </row>
    <row r="11" spans="2:4" ht="13.5" customHeight="1" x14ac:dyDescent="0.25">
      <c r="B11" s="113" t="s">
        <v>572</v>
      </c>
      <c r="C11" s="113"/>
      <c r="D11" s="113"/>
    </row>
    <row r="12" spans="2:4" ht="13.5" customHeight="1" x14ac:dyDescent="0.25"/>
    <row r="13" spans="2:4" x14ac:dyDescent="0.25">
      <c r="B13" s="113" t="s">
        <v>601</v>
      </c>
      <c r="C13" s="113"/>
      <c r="D13" s="113"/>
    </row>
  </sheetData>
  <mergeCells count="2">
    <mergeCell ref="B11:D11"/>
    <mergeCell ref="B13:D13"/>
  </mergeCells>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2"/>
  <sheetViews>
    <sheetView workbookViewId="0">
      <selection activeCell="B2" sqref="B2"/>
    </sheetView>
  </sheetViews>
  <sheetFormatPr defaultRowHeight="15" x14ac:dyDescent="0.25"/>
  <cols>
    <col min="1" max="1" width="2.85546875" style="3" customWidth="1"/>
    <col min="2" max="2" width="13.5703125" style="3" customWidth="1"/>
    <col min="3" max="4" width="13" style="3" customWidth="1"/>
    <col min="5" max="5" width="18.140625" style="3" customWidth="1"/>
    <col min="6" max="16384" width="9.140625" style="3"/>
  </cols>
  <sheetData>
    <row r="2" spans="2:5" ht="15.75" x14ac:dyDescent="0.25">
      <c r="B2" s="73" t="s">
        <v>614</v>
      </c>
      <c r="C2" s="73"/>
      <c r="D2" s="73"/>
      <c r="E2" s="73"/>
    </row>
    <row r="3" spans="2:5" x14ac:dyDescent="0.25">
      <c r="B3" s="74"/>
      <c r="C3" s="74"/>
      <c r="D3" s="74"/>
      <c r="E3" s="74"/>
    </row>
    <row r="4" spans="2:5" ht="30" customHeight="1" x14ac:dyDescent="0.25">
      <c r="B4" s="96" t="s">
        <v>98</v>
      </c>
      <c r="C4" s="94" t="s">
        <v>599</v>
      </c>
      <c r="D4" s="103"/>
      <c r="E4" s="114" t="s">
        <v>615</v>
      </c>
    </row>
    <row r="5" spans="2:5" ht="16.5" x14ac:dyDescent="0.25">
      <c r="B5" s="97"/>
      <c r="C5" s="22" t="s">
        <v>310</v>
      </c>
      <c r="D5" s="22" t="s">
        <v>306</v>
      </c>
      <c r="E5" s="94"/>
    </row>
    <row r="6" spans="2:5" ht="16.5" x14ac:dyDescent="0.25">
      <c r="B6" s="89">
        <v>2007</v>
      </c>
      <c r="C6" s="42">
        <v>6.2258758106159382</v>
      </c>
      <c r="D6" s="42">
        <v>15.76425088279805</v>
      </c>
      <c r="E6" s="42">
        <v>9.538375072182113</v>
      </c>
    </row>
    <row r="7" spans="2:5" ht="16.5" x14ac:dyDescent="0.25">
      <c r="B7" s="89">
        <v>2008</v>
      </c>
      <c r="C7" s="42">
        <v>5.8776683229168469</v>
      </c>
      <c r="D7" s="42">
        <v>17.186531708324726</v>
      </c>
      <c r="E7" s="42">
        <v>11.308863385407879</v>
      </c>
    </row>
    <row r="8" spans="2:5" ht="16.5" x14ac:dyDescent="0.25">
      <c r="B8" s="89">
        <v>2009</v>
      </c>
      <c r="C8" s="42">
        <v>6.1102317643625819</v>
      </c>
      <c r="D8" s="42">
        <v>14.733116589160048</v>
      </c>
      <c r="E8" s="42">
        <v>8.6228848247974668</v>
      </c>
    </row>
    <row r="9" spans="2:5" ht="16.5" x14ac:dyDescent="0.25">
      <c r="B9" s="89">
        <v>2010</v>
      </c>
      <c r="C9" s="42">
        <v>5.9256959725354488</v>
      </c>
      <c r="D9" s="42">
        <v>14.692918013517485</v>
      </c>
      <c r="E9" s="42">
        <v>8.7672220409820358</v>
      </c>
    </row>
    <row r="10" spans="2:5" ht="16.5" x14ac:dyDescent="0.25">
      <c r="B10" s="89">
        <v>2011</v>
      </c>
      <c r="C10" s="42">
        <v>6.1738981306808434</v>
      </c>
      <c r="D10" s="42">
        <v>16.032680312747079</v>
      </c>
      <c r="E10" s="42">
        <v>9.8587821820662356</v>
      </c>
    </row>
    <row r="11" spans="2:5" ht="16.5" x14ac:dyDescent="0.25">
      <c r="B11" s="89">
        <v>2012</v>
      </c>
      <c r="C11" s="42">
        <v>6.2817740898731955</v>
      </c>
      <c r="D11" s="42">
        <v>14.307794215058513</v>
      </c>
      <c r="E11" s="42">
        <v>8.0260201251853172</v>
      </c>
    </row>
    <row r="12" spans="2:5" ht="16.5" x14ac:dyDescent="0.25">
      <c r="B12" s="89">
        <v>2013</v>
      </c>
      <c r="C12" s="42">
        <v>5.8439359489139378</v>
      </c>
      <c r="D12" s="42">
        <v>14.290663433223628</v>
      </c>
      <c r="E12" s="42">
        <v>8.4467274843096902</v>
      </c>
    </row>
    <row r="13" spans="2:5" ht="16.5" x14ac:dyDescent="0.25">
      <c r="B13" s="89">
        <v>2014</v>
      </c>
      <c r="C13" s="42">
        <v>5.2623856800508628</v>
      </c>
      <c r="D13" s="42">
        <v>14.201534613591081</v>
      </c>
      <c r="E13" s="42">
        <v>8.939148933540217</v>
      </c>
    </row>
    <row r="14" spans="2:5" ht="16.5" x14ac:dyDescent="0.25">
      <c r="B14" s="89">
        <v>2015</v>
      </c>
      <c r="C14" s="42">
        <v>5.362757769247092</v>
      </c>
      <c r="D14" s="42">
        <v>15.291818876900859</v>
      </c>
      <c r="E14" s="42">
        <v>9.9290611076537658</v>
      </c>
    </row>
    <row r="15" spans="2:5" ht="16.5" x14ac:dyDescent="0.25">
      <c r="B15" s="89">
        <v>2016</v>
      </c>
      <c r="C15" s="42">
        <v>5.6036530388668595</v>
      </c>
      <c r="D15" s="42">
        <v>15.245839156396899</v>
      </c>
      <c r="E15" s="42">
        <v>9.6421861175300396</v>
      </c>
    </row>
    <row r="16" spans="2:5" ht="16.5" x14ac:dyDescent="0.25">
      <c r="B16" s="89">
        <v>2017</v>
      </c>
      <c r="C16" s="42">
        <v>5.0728356559156769</v>
      </c>
      <c r="D16" s="42">
        <v>15.978077571669477</v>
      </c>
      <c r="E16" s="42">
        <v>10.9052419157538</v>
      </c>
    </row>
    <row r="17" spans="2:5" ht="16.5" x14ac:dyDescent="0.25">
      <c r="B17" s="89">
        <v>2018</v>
      </c>
      <c r="C17" s="42">
        <v>5.2379617017867162</v>
      </c>
      <c r="D17" s="42">
        <v>13.913188369574273</v>
      </c>
      <c r="E17" s="42">
        <v>8.6752266677875571</v>
      </c>
    </row>
    <row r="18" spans="2:5" x14ac:dyDescent="0.25">
      <c r="B18" s="74"/>
      <c r="C18" s="74"/>
      <c r="D18" s="74"/>
      <c r="E18" s="74"/>
    </row>
    <row r="19" spans="2:5" x14ac:dyDescent="0.25">
      <c r="B19" s="113" t="s">
        <v>616</v>
      </c>
      <c r="C19" s="113"/>
      <c r="D19" s="113"/>
      <c r="E19" s="113"/>
    </row>
    <row r="21" spans="2:5" ht="25.5" customHeight="1" x14ac:dyDescent="0.25">
      <c r="B21" s="113" t="s">
        <v>601</v>
      </c>
      <c r="C21" s="113"/>
      <c r="D21" s="113"/>
      <c r="E21" s="113"/>
    </row>
    <row r="22" spans="2:5" x14ac:dyDescent="0.25">
      <c r="B22" s="72"/>
      <c r="C22" s="72"/>
      <c r="D22" s="72"/>
      <c r="E22" s="72"/>
    </row>
  </sheetData>
  <mergeCells count="5">
    <mergeCell ref="B4:B5"/>
    <mergeCell ref="C4:D4"/>
    <mergeCell ref="B19:E19"/>
    <mergeCell ref="E4:E5"/>
    <mergeCell ref="B21:E2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5"/>
  <sheetViews>
    <sheetView workbookViewId="0">
      <selection activeCell="B2" sqref="B2"/>
    </sheetView>
  </sheetViews>
  <sheetFormatPr defaultRowHeight="15" x14ac:dyDescent="0.25"/>
  <cols>
    <col min="1" max="1" width="2.85546875" style="3" customWidth="1"/>
    <col min="2" max="2" width="14.140625" style="3" customWidth="1"/>
    <col min="3" max="8" width="13" style="3" customWidth="1"/>
    <col min="9" max="16384" width="9.140625" style="3"/>
  </cols>
  <sheetData>
    <row r="2" spans="2:8" ht="15.75" x14ac:dyDescent="0.25">
      <c r="B2" s="1" t="s">
        <v>186</v>
      </c>
      <c r="C2" s="1"/>
      <c r="D2" s="1"/>
      <c r="E2" s="1"/>
      <c r="F2" s="1"/>
      <c r="G2" s="1"/>
      <c r="H2" s="1"/>
    </row>
    <row r="3" spans="2:8" x14ac:dyDescent="0.25">
      <c r="B3" s="2"/>
      <c r="C3" s="2"/>
      <c r="D3" s="2"/>
      <c r="E3" s="2"/>
      <c r="F3" s="2"/>
      <c r="G3" s="2"/>
      <c r="H3" s="2"/>
    </row>
    <row r="4" spans="2:8" x14ac:dyDescent="0.25">
      <c r="B4" s="102" t="s">
        <v>99</v>
      </c>
      <c r="C4" s="94" t="s">
        <v>181</v>
      </c>
      <c r="D4" s="95"/>
      <c r="E4" s="103"/>
      <c r="F4" s="94" t="s">
        <v>182</v>
      </c>
      <c r="G4" s="95"/>
      <c r="H4" s="103"/>
    </row>
    <row r="5" spans="2:8" ht="33" x14ac:dyDescent="0.25">
      <c r="B5" s="97"/>
      <c r="C5" s="22" t="s">
        <v>183</v>
      </c>
      <c r="D5" s="22" t="s">
        <v>184</v>
      </c>
      <c r="E5" s="22" t="s">
        <v>185</v>
      </c>
      <c r="F5" s="22" t="s">
        <v>183</v>
      </c>
      <c r="G5" s="22" t="s">
        <v>184</v>
      </c>
      <c r="H5" s="22" t="s">
        <v>185</v>
      </c>
    </row>
    <row r="6" spans="2:8" ht="16.5" x14ac:dyDescent="0.25">
      <c r="B6" s="13" t="s">
        <v>100</v>
      </c>
      <c r="C6" s="7">
        <v>518635</v>
      </c>
      <c r="D6" s="7">
        <v>1127346</v>
      </c>
      <c r="E6" s="7">
        <v>568649</v>
      </c>
      <c r="F6" s="26">
        <v>23.41858459426631</v>
      </c>
      <c r="G6" s="26">
        <v>50.904485173595589</v>
      </c>
      <c r="H6" s="26">
        <v>25.676930232138101</v>
      </c>
    </row>
    <row r="7" spans="2:8" ht="16.5" x14ac:dyDescent="0.25">
      <c r="B7" s="13" t="s">
        <v>101</v>
      </c>
      <c r="C7" s="7">
        <v>908878</v>
      </c>
      <c r="D7" s="7">
        <v>1954221</v>
      </c>
      <c r="E7" s="7">
        <v>1433657</v>
      </c>
      <c r="F7" s="26">
        <v>21.152655631364684</v>
      </c>
      <c r="G7" s="26">
        <v>45.481311947897439</v>
      </c>
      <c r="H7" s="26">
        <v>33.366032420737881</v>
      </c>
    </row>
    <row r="8" spans="2:8" ht="16.5" x14ac:dyDescent="0.25">
      <c r="B8" s="13" t="s">
        <v>102</v>
      </c>
      <c r="C8" s="7">
        <v>335511</v>
      </c>
      <c r="D8" s="7">
        <v>676406</v>
      </c>
      <c r="E8" s="7">
        <v>470672</v>
      </c>
      <c r="F8" s="26">
        <v>22.630074821815082</v>
      </c>
      <c r="G8" s="26">
        <v>45.623298162875891</v>
      </c>
      <c r="H8" s="26">
        <v>31.746627015309031</v>
      </c>
    </row>
    <row r="9" spans="2:8" ht="16.5" x14ac:dyDescent="0.25">
      <c r="B9" s="13" t="s">
        <v>103</v>
      </c>
      <c r="C9" s="7">
        <v>168626</v>
      </c>
      <c r="D9" s="7">
        <v>369118</v>
      </c>
      <c r="E9" s="7">
        <v>263708</v>
      </c>
      <c r="F9" s="26">
        <v>21.040062286949187</v>
      </c>
      <c r="G9" s="26">
        <v>46.056158073097329</v>
      </c>
      <c r="H9" s="26">
        <v>32.903779639953484</v>
      </c>
    </row>
    <row r="10" spans="2:8" ht="16.5" x14ac:dyDescent="0.25">
      <c r="B10" s="13" t="s">
        <v>104</v>
      </c>
      <c r="C10" s="7">
        <v>661675</v>
      </c>
      <c r="D10" s="7">
        <v>1362456</v>
      </c>
      <c r="E10" s="7">
        <v>869884</v>
      </c>
      <c r="F10" s="26">
        <v>22.863564978066805</v>
      </c>
      <c r="G10" s="26">
        <v>47.078401459563963</v>
      </c>
      <c r="H10" s="26">
        <v>30.058033562369236</v>
      </c>
    </row>
    <row r="11" spans="2:8" ht="16.5" x14ac:dyDescent="0.25">
      <c r="B11" s="8" t="s">
        <v>105</v>
      </c>
      <c r="C11" s="9">
        <v>2593325</v>
      </c>
      <c r="D11" s="9">
        <v>5489547</v>
      </c>
      <c r="E11" s="9">
        <v>3606570</v>
      </c>
      <c r="F11" s="25">
        <v>22.2</v>
      </c>
      <c r="G11" s="25">
        <v>47</v>
      </c>
      <c r="H11" s="25">
        <v>30.9</v>
      </c>
    </row>
    <row r="12" spans="2:8" x14ac:dyDescent="0.25">
      <c r="B12" s="2"/>
      <c r="C12" s="2"/>
      <c r="D12" s="2"/>
      <c r="E12" s="2"/>
      <c r="F12" s="2"/>
      <c r="G12" s="2"/>
      <c r="H12" s="2"/>
    </row>
    <row r="13" spans="2:8" x14ac:dyDescent="0.25">
      <c r="B13" s="10" t="s">
        <v>179</v>
      </c>
      <c r="C13" s="10"/>
      <c r="D13" s="10"/>
      <c r="E13" s="10"/>
      <c r="F13" s="10"/>
      <c r="G13" s="10"/>
      <c r="H13" s="10"/>
    </row>
    <row r="15" spans="2:8" ht="37.5" customHeight="1" x14ac:dyDescent="0.25">
      <c r="B15" s="101" t="s">
        <v>110</v>
      </c>
      <c r="C15" s="101"/>
      <c r="D15" s="101"/>
      <c r="E15" s="101"/>
      <c r="F15" s="101"/>
      <c r="G15" s="101"/>
      <c r="H15" s="101"/>
    </row>
  </sheetData>
  <mergeCells count="4">
    <mergeCell ref="B4:B5"/>
    <mergeCell ref="C4:E4"/>
    <mergeCell ref="F4:H4"/>
    <mergeCell ref="B15:H15"/>
  </mergeCells>
  <pageMargins left="0.7" right="0.7" top="0.75" bottom="0.75"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5"/>
  <sheetViews>
    <sheetView workbookViewId="0">
      <selection activeCell="B2" sqref="B2"/>
    </sheetView>
  </sheetViews>
  <sheetFormatPr defaultRowHeight="15" x14ac:dyDescent="0.25"/>
  <cols>
    <col min="1" max="1" width="2.85546875" style="3" customWidth="1"/>
    <col min="2" max="2" width="13.5703125" style="3" customWidth="1"/>
    <col min="3" max="4" width="14.140625" style="3" customWidth="1"/>
    <col min="5" max="5" width="16.140625" style="3" customWidth="1"/>
    <col min="6" max="16384" width="9.140625" style="3"/>
  </cols>
  <sheetData>
    <row r="2" spans="2:5" ht="15.75" x14ac:dyDescent="0.25">
      <c r="B2" s="73" t="s">
        <v>785</v>
      </c>
      <c r="C2" s="73"/>
      <c r="D2" s="73"/>
    </row>
    <row r="3" spans="2:5" x14ac:dyDescent="0.25">
      <c r="B3" s="74"/>
      <c r="C3" s="74"/>
      <c r="D3" s="74"/>
    </row>
    <row r="4" spans="2:5" ht="30" customHeight="1" x14ac:dyDescent="0.25">
      <c r="B4" s="96" t="s">
        <v>99</v>
      </c>
      <c r="C4" s="94" t="s">
        <v>599</v>
      </c>
      <c r="D4" s="103"/>
      <c r="E4" s="114" t="s">
        <v>615</v>
      </c>
    </row>
    <row r="5" spans="2:5" ht="16.5" x14ac:dyDescent="0.25">
      <c r="B5" s="97"/>
      <c r="C5" s="22" t="s">
        <v>310</v>
      </c>
      <c r="D5" s="22" t="s">
        <v>306</v>
      </c>
      <c r="E5" s="94"/>
    </row>
    <row r="6" spans="2:5" ht="16.5" x14ac:dyDescent="0.25">
      <c r="B6" s="13" t="s">
        <v>100</v>
      </c>
      <c r="C6" s="42">
        <v>5.869589691629054</v>
      </c>
      <c r="D6" s="42">
        <v>14.117902586472153</v>
      </c>
      <c r="E6" s="42">
        <v>8.2483128948430995</v>
      </c>
    </row>
    <row r="7" spans="2:5" ht="16.5" x14ac:dyDescent="0.25">
      <c r="B7" s="13" t="s">
        <v>101</v>
      </c>
      <c r="C7" s="42">
        <v>5.2933828475177904</v>
      </c>
      <c r="D7" s="42">
        <v>15.083501755132433</v>
      </c>
      <c r="E7" s="42">
        <v>9.7901189076146427</v>
      </c>
    </row>
    <row r="8" spans="2:5" ht="16.5" x14ac:dyDescent="0.25">
      <c r="B8" s="13" t="s">
        <v>102</v>
      </c>
      <c r="C8" s="42">
        <v>5.4132847894225371</v>
      </c>
      <c r="D8" s="42">
        <v>13.910119229593397</v>
      </c>
      <c r="E8" s="42">
        <v>8.4968344401708595</v>
      </c>
    </row>
    <row r="9" spans="2:5" ht="16.5" x14ac:dyDescent="0.25">
      <c r="B9" s="13" t="s">
        <v>103</v>
      </c>
      <c r="C9" s="42">
        <v>6.6505441354292625</v>
      </c>
      <c r="D9" s="42">
        <v>21.161150298426477</v>
      </c>
      <c r="E9" s="42">
        <v>14.510606162997215</v>
      </c>
    </row>
    <row r="10" spans="2:5" ht="16.5" x14ac:dyDescent="0.25">
      <c r="B10" s="13" t="s">
        <v>104</v>
      </c>
      <c r="C10" s="42">
        <v>5.9614437753285614</v>
      </c>
      <c r="D10" s="42">
        <v>15.306201731077028</v>
      </c>
      <c r="E10" s="42">
        <v>9.3447579557484666</v>
      </c>
    </row>
    <row r="11" spans="2:5" ht="16.5" x14ac:dyDescent="0.25">
      <c r="B11" s="8" t="s">
        <v>105</v>
      </c>
      <c r="C11" s="34">
        <v>5.6967228035617454</v>
      </c>
      <c r="D11" s="34">
        <v>14.867215980874677</v>
      </c>
      <c r="E11" s="34">
        <v>9.170493177312931</v>
      </c>
    </row>
    <row r="12" spans="2:5" x14ac:dyDescent="0.25">
      <c r="B12" s="74"/>
      <c r="C12" s="74"/>
      <c r="D12" s="74"/>
    </row>
    <row r="13" spans="2:5" ht="24.75" customHeight="1" x14ac:dyDescent="0.25">
      <c r="B13" s="113" t="s">
        <v>603</v>
      </c>
      <c r="C13" s="113"/>
      <c r="D13" s="113"/>
      <c r="E13" s="113"/>
    </row>
    <row r="14" spans="2:5" ht="13.5" customHeight="1" x14ac:dyDescent="0.25"/>
    <row r="15" spans="2:5" ht="62.25" customHeight="1" x14ac:dyDescent="0.25">
      <c r="B15" s="113" t="s">
        <v>604</v>
      </c>
      <c r="C15" s="113"/>
      <c r="D15" s="113"/>
      <c r="E15" s="113"/>
    </row>
  </sheetData>
  <mergeCells count="5">
    <mergeCell ref="B4:B5"/>
    <mergeCell ref="C4:D4"/>
    <mergeCell ref="E4:E5"/>
    <mergeCell ref="B13:E13"/>
    <mergeCell ref="B15:E15"/>
  </mergeCells>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6"/>
  <sheetViews>
    <sheetView workbookViewId="0">
      <selection activeCell="B2" sqref="B2"/>
    </sheetView>
  </sheetViews>
  <sheetFormatPr defaultRowHeight="15" x14ac:dyDescent="0.25"/>
  <cols>
    <col min="1" max="1" width="2.85546875" style="3" customWidth="1"/>
    <col min="2" max="2" width="27" style="3" customWidth="1"/>
    <col min="3" max="6" width="14" style="3" customWidth="1"/>
    <col min="7" max="16384" width="9.140625" style="3"/>
  </cols>
  <sheetData>
    <row r="2" spans="2:9" ht="15.75" x14ac:dyDescent="0.25">
      <c r="B2" s="73" t="s">
        <v>786</v>
      </c>
      <c r="C2" s="73"/>
      <c r="D2" s="73"/>
      <c r="E2" s="73"/>
      <c r="F2" s="73"/>
    </row>
    <row r="3" spans="2:9" x14ac:dyDescent="0.25">
      <c r="B3" s="74"/>
      <c r="C3" s="74"/>
      <c r="D3" s="74"/>
      <c r="E3" s="74"/>
      <c r="F3" s="74"/>
    </row>
    <row r="4" spans="2:9" ht="45" customHeight="1" x14ac:dyDescent="0.25">
      <c r="B4" s="96" t="s">
        <v>696</v>
      </c>
      <c r="C4" s="94" t="s">
        <v>694</v>
      </c>
      <c r="D4" s="103"/>
      <c r="E4" s="94" t="s">
        <v>695</v>
      </c>
      <c r="F4" s="103"/>
    </row>
    <row r="5" spans="2:9" ht="16.5" x14ac:dyDescent="0.25">
      <c r="B5" s="97"/>
      <c r="C5" s="22" t="s">
        <v>1</v>
      </c>
      <c r="D5" s="22" t="s">
        <v>222</v>
      </c>
      <c r="E5" s="22" t="s">
        <v>1</v>
      </c>
      <c r="F5" s="22" t="s">
        <v>222</v>
      </c>
    </row>
    <row r="6" spans="2:9" ht="16.5" x14ac:dyDescent="0.25">
      <c r="B6" s="13" t="s">
        <v>617</v>
      </c>
      <c r="C6" s="7">
        <v>323</v>
      </c>
      <c r="D6" s="26">
        <v>61.523809523809526</v>
      </c>
      <c r="E6" s="7">
        <v>2418</v>
      </c>
      <c r="F6" s="26">
        <v>47.843292441630389</v>
      </c>
    </row>
    <row r="7" spans="2:9" ht="16.5" x14ac:dyDescent="0.25">
      <c r="B7" s="13" t="s">
        <v>618</v>
      </c>
      <c r="C7" s="7">
        <v>186</v>
      </c>
      <c r="D7" s="26">
        <v>35.428571428571431</v>
      </c>
      <c r="E7" s="7">
        <v>1677</v>
      </c>
      <c r="F7" s="26">
        <v>33.181638306292044</v>
      </c>
    </row>
    <row r="8" spans="2:9" ht="16.5" x14ac:dyDescent="0.25">
      <c r="B8" s="13" t="s">
        <v>619</v>
      </c>
      <c r="C8" s="7">
        <v>50</v>
      </c>
      <c r="D8" s="26">
        <v>9.5238095238095237</v>
      </c>
      <c r="E8" s="7">
        <v>1097</v>
      </c>
      <c r="F8" s="26">
        <v>21.705579738820735</v>
      </c>
    </row>
    <row r="9" spans="2:9" ht="16.5" x14ac:dyDescent="0.25">
      <c r="B9" s="13" t="s">
        <v>620</v>
      </c>
      <c r="C9" s="7">
        <v>72</v>
      </c>
      <c r="D9" s="26">
        <v>13.714285714285714</v>
      </c>
      <c r="E9" s="7">
        <v>573</v>
      </c>
      <c r="F9" s="26">
        <v>11.337554412346655</v>
      </c>
    </row>
    <row r="10" spans="2:9" ht="16.5" x14ac:dyDescent="0.25">
      <c r="B10" s="13" t="s">
        <v>621</v>
      </c>
      <c r="C10" s="7">
        <v>74</v>
      </c>
      <c r="D10" s="26">
        <v>14.095238095238095</v>
      </c>
      <c r="E10" s="7">
        <v>419</v>
      </c>
      <c r="F10" s="26">
        <v>8.2904629996042747</v>
      </c>
    </row>
    <row r="11" spans="2:9" ht="16.5" x14ac:dyDescent="0.25">
      <c r="B11" s="13" t="s">
        <v>622</v>
      </c>
      <c r="C11" s="7">
        <v>13</v>
      </c>
      <c r="D11" s="26">
        <v>2.4761904761904763</v>
      </c>
      <c r="E11" s="7">
        <v>108</v>
      </c>
      <c r="F11" s="26">
        <v>2.1369212504946575</v>
      </c>
    </row>
    <row r="12" spans="2:9" ht="16.5" x14ac:dyDescent="0.25">
      <c r="B12" s="8" t="s">
        <v>623</v>
      </c>
      <c r="C12" s="9">
        <v>525</v>
      </c>
      <c r="D12" s="30">
        <v>100</v>
      </c>
      <c r="E12" s="9">
        <v>5054</v>
      </c>
      <c r="F12" s="30">
        <v>100</v>
      </c>
    </row>
    <row r="13" spans="2:9" x14ac:dyDescent="0.25">
      <c r="B13" s="74"/>
      <c r="C13" s="74"/>
      <c r="D13" s="74"/>
      <c r="E13" s="74"/>
      <c r="F13" s="74"/>
    </row>
    <row r="14" spans="2:9" ht="24.75" customHeight="1" x14ac:dyDescent="0.25">
      <c r="B14" s="113" t="s">
        <v>624</v>
      </c>
      <c r="C14" s="113"/>
      <c r="D14" s="113"/>
      <c r="E14" s="113"/>
      <c r="F14" s="113"/>
    </row>
    <row r="15" spans="2:9" ht="13.5" customHeight="1" x14ac:dyDescent="0.25"/>
    <row r="16" spans="2:9" ht="52.5" customHeight="1" x14ac:dyDescent="0.25">
      <c r="B16" s="113" t="s">
        <v>625</v>
      </c>
      <c r="C16" s="113"/>
      <c r="D16" s="113"/>
      <c r="E16" s="113"/>
      <c r="F16" s="113"/>
      <c r="G16" s="113"/>
      <c r="H16" s="113"/>
      <c r="I16" s="113"/>
    </row>
  </sheetData>
  <mergeCells count="6">
    <mergeCell ref="G16:I16"/>
    <mergeCell ref="B4:B5"/>
    <mergeCell ref="C4:D4"/>
    <mergeCell ref="E4:F4"/>
    <mergeCell ref="B14:F14"/>
    <mergeCell ref="B16:F16"/>
  </mergeCells>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9"/>
  <sheetViews>
    <sheetView workbookViewId="0">
      <selection activeCell="B2" sqref="B2"/>
    </sheetView>
  </sheetViews>
  <sheetFormatPr defaultRowHeight="15" x14ac:dyDescent="0.25"/>
  <cols>
    <col min="1" max="1" width="2.85546875" style="3" customWidth="1"/>
    <col min="2" max="2" width="12" style="3" customWidth="1"/>
    <col min="3" max="9" width="15.5703125" style="3" customWidth="1"/>
    <col min="10" max="16384" width="9.140625" style="3"/>
  </cols>
  <sheetData>
    <row r="2" spans="2:9" ht="15.75" x14ac:dyDescent="0.25">
      <c r="B2" s="73" t="s">
        <v>697</v>
      </c>
      <c r="C2" s="73"/>
      <c r="D2" s="73"/>
      <c r="E2" s="73"/>
      <c r="F2" s="73"/>
      <c r="G2" s="73"/>
      <c r="H2" s="73"/>
      <c r="I2" s="73"/>
    </row>
    <row r="3" spans="2:9" x14ac:dyDescent="0.25">
      <c r="B3" s="74"/>
      <c r="C3" s="74"/>
      <c r="D3" s="74"/>
      <c r="E3" s="74"/>
      <c r="F3" s="74"/>
      <c r="G3" s="74"/>
      <c r="H3" s="74"/>
      <c r="I3" s="74"/>
    </row>
    <row r="4" spans="2:9" ht="45" customHeight="1" x14ac:dyDescent="0.25">
      <c r="B4" s="36" t="s">
        <v>98</v>
      </c>
      <c r="C4" s="61" t="s">
        <v>617</v>
      </c>
      <c r="D4" s="61" t="s">
        <v>619</v>
      </c>
      <c r="E4" s="61" t="s">
        <v>618</v>
      </c>
      <c r="F4" s="61" t="s">
        <v>622</v>
      </c>
      <c r="G4" s="61" t="s">
        <v>620</v>
      </c>
      <c r="H4" s="61" t="s">
        <v>621</v>
      </c>
      <c r="I4" s="61" t="s">
        <v>626</v>
      </c>
    </row>
    <row r="5" spans="2:9" ht="16.5" x14ac:dyDescent="0.25">
      <c r="B5" s="89">
        <v>2009</v>
      </c>
      <c r="C5" s="58">
        <v>130</v>
      </c>
      <c r="D5" s="58">
        <v>156</v>
      </c>
      <c r="E5" s="58">
        <v>147</v>
      </c>
      <c r="F5" s="7">
        <v>12</v>
      </c>
      <c r="G5" s="58">
        <v>28</v>
      </c>
      <c r="H5" s="7">
        <v>21</v>
      </c>
      <c r="I5" s="58">
        <v>426</v>
      </c>
    </row>
    <row r="6" spans="2:9" ht="16.5" x14ac:dyDescent="0.25">
      <c r="B6" s="89">
        <v>2010</v>
      </c>
      <c r="C6" s="58">
        <v>193</v>
      </c>
      <c r="D6" s="58">
        <v>106</v>
      </c>
      <c r="E6" s="58">
        <v>204</v>
      </c>
      <c r="F6" s="7">
        <v>4</v>
      </c>
      <c r="G6" s="58">
        <v>55</v>
      </c>
      <c r="H6" s="7">
        <v>25</v>
      </c>
      <c r="I6" s="58">
        <v>502</v>
      </c>
    </row>
    <row r="7" spans="2:9" ht="16.5" x14ac:dyDescent="0.25">
      <c r="B7" s="89">
        <v>2011</v>
      </c>
      <c r="C7" s="58">
        <v>249</v>
      </c>
      <c r="D7" s="58">
        <v>112</v>
      </c>
      <c r="E7" s="58">
        <v>187</v>
      </c>
      <c r="F7" s="7">
        <v>9</v>
      </c>
      <c r="G7" s="58">
        <v>50</v>
      </c>
      <c r="H7" s="7">
        <v>31</v>
      </c>
      <c r="I7" s="58">
        <v>536</v>
      </c>
    </row>
    <row r="8" spans="2:9" ht="16.5" x14ac:dyDescent="0.25">
      <c r="B8" s="89">
        <v>2012</v>
      </c>
      <c r="C8" s="58">
        <v>201</v>
      </c>
      <c r="D8" s="58">
        <v>119</v>
      </c>
      <c r="E8" s="58">
        <v>165</v>
      </c>
      <c r="F8" s="7">
        <v>12</v>
      </c>
      <c r="G8" s="58">
        <v>66</v>
      </c>
      <c r="H8" s="7">
        <v>31</v>
      </c>
      <c r="I8" s="58">
        <v>483</v>
      </c>
    </row>
    <row r="9" spans="2:9" ht="16.5" x14ac:dyDescent="0.25">
      <c r="B9" s="89">
        <v>2013</v>
      </c>
      <c r="C9" s="58">
        <v>261</v>
      </c>
      <c r="D9" s="58">
        <v>202</v>
      </c>
      <c r="E9" s="58">
        <v>152</v>
      </c>
      <c r="F9" s="7">
        <v>21</v>
      </c>
      <c r="G9" s="58">
        <v>50</v>
      </c>
      <c r="H9" s="7">
        <v>27</v>
      </c>
      <c r="I9" s="58">
        <v>613</v>
      </c>
    </row>
    <row r="10" spans="2:9" ht="16.5" x14ac:dyDescent="0.25">
      <c r="B10" s="89">
        <v>2014</v>
      </c>
      <c r="C10" s="58">
        <v>263</v>
      </c>
      <c r="D10" s="58">
        <v>101</v>
      </c>
      <c r="E10" s="58">
        <v>150</v>
      </c>
      <c r="F10" s="7">
        <v>9</v>
      </c>
      <c r="G10" s="58">
        <v>67</v>
      </c>
      <c r="H10" s="7">
        <v>43</v>
      </c>
      <c r="I10" s="58">
        <v>496</v>
      </c>
    </row>
    <row r="11" spans="2:9" ht="16.5" x14ac:dyDescent="0.25">
      <c r="B11" s="89">
        <v>2015</v>
      </c>
      <c r="C11" s="58">
        <v>209</v>
      </c>
      <c r="D11" s="58">
        <v>85</v>
      </c>
      <c r="E11" s="58">
        <v>148</v>
      </c>
      <c r="F11" s="7">
        <v>10</v>
      </c>
      <c r="G11" s="58">
        <v>43</v>
      </c>
      <c r="H11" s="7">
        <v>51</v>
      </c>
      <c r="I11" s="58">
        <v>421</v>
      </c>
    </row>
    <row r="12" spans="2:9" ht="16.5" x14ac:dyDescent="0.25">
      <c r="B12" s="89">
        <v>2016</v>
      </c>
      <c r="C12" s="58">
        <v>170</v>
      </c>
      <c r="D12" s="58">
        <v>74</v>
      </c>
      <c r="E12" s="58">
        <v>121</v>
      </c>
      <c r="F12" s="7">
        <v>7</v>
      </c>
      <c r="G12" s="58">
        <v>57</v>
      </c>
      <c r="H12" s="7">
        <v>34</v>
      </c>
      <c r="I12" s="58">
        <v>350</v>
      </c>
    </row>
    <row r="13" spans="2:9" ht="16.5" x14ac:dyDescent="0.25">
      <c r="B13" s="89">
        <v>2017</v>
      </c>
      <c r="C13" s="58">
        <v>220</v>
      </c>
      <c r="D13" s="58">
        <v>52</v>
      </c>
      <c r="E13" s="58">
        <v>126</v>
      </c>
      <c r="F13" s="7">
        <v>7</v>
      </c>
      <c r="G13" s="58">
        <v>48</v>
      </c>
      <c r="H13" s="7">
        <v>41</v>
      </c>
      <c r="I13" s="58">
        <v>385</v>
      </c>
    </row>
    <row r="14" spans="2:9" ht="16.5" x14ac:dyDescent="0.25">
      <c r="B14" s="89">
        <v>2018</v>
      </c>
      <c r="C14" s="58">
        <v>199</v>
      </c>
      <c r="D14" s="58">
        <v>40</v>
      </c>
      <c r="E14" s="58">
        <v>91</v>
      </c>
      <c r="F14" s="7">
        <v>4</v>
      </c>
      <c r="G14" s="58">
        <v>37</v>
      </c>
      <c r="H14" s="7">
        <v>41</v>
      </c>
      <c r="I14" s="58">
        <v>317</v>
      </c>
    </row>
    <row r="15" spans="2:9" ht="16.5" x14ac:dyDescent="0.25">
      <c r="B15" s="89">
        <v>2019</v>
      </c>
      <c r="C15" s="58">
        <v>323</v>
      </c>
      <c r="D15" s="58">
        <v>50</v>
      </c>
      <c r="E15" s="58">
        <v>186</v>
      </c>
      <c r="F15" s="7">
        <v>13</v>
      </c>
      <c r="G15" s="58">
        <v>72</v>
      </c>
      <c r="H15" s="7">
        <v>74</v>
      </c>
      <c r="I15" s="58">
        <v>525</v>
      </c>
    </row>
    <row r="16" spans="2:9" x14ac:dyDescent="0.25">
      <c r="B16" s="74"/>
      <c r="C16" s="74"/>
      <c r="D16" s="74"/>
      <c r="E16" s="74"/>
      <c r="F16" s="74"/>
      <c r="G16" s="74"/>
      <c r="H16" s="74"/>
      <c r="I16" s="74"/>
    </row>
    <row r="17" spans="2:12" x14ac:dyDescent="0.25">
      <c r="B17" s="113" t="s">
        <v>627</v>
      </c>
      <c r="C17" s="113"/>
      <c r="D17" s="113"/>
      <c r="E17" s="113"/>
      <c r="F17" s="113"/>
      <c r="G17" s="113"/>
      <c r="H17" s="113"/>
      <c r="I17" s="113"/>
    </row>
    <row r="18" spans="2:12" ht="13.5" customHeight="1" x14ac:dyDescent="0.25"/>
    <row r="19" spans="2:12" ht="39" customHeight="1" x14ac:dyDescent="0.25">
      <c r="B19" s="113" t="s">
        <v>625</v>
      </c>
      <c r="C19" s="113"/>
      <c r="D19" s="113"/>
      <c r="E19" s="113"/>
      <c r="F19" s="113"/>
      <c r="G19" s="113"/>
      <c r="H19" s="113"/>
      <c r="I19" s="113"/>
      <c r="J19" s="113"/>
      <c r="K19" s="113"/>
      <c r="L19" s="113"/>
    </row>
  </sheetData>
  <mergeCells count="3">
    <mergeCell ref="B17:I17"/>
    <mergeCell ref="B19:I19"/>
    <mergeCell ref="J19:L19"/>
  </mergeCells>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4"/>
  <sheetViews>
    <sheetView workbookViewId="0">
      <selection activeCell="B2" sqref="B2"/>
    </sheetView>
  </sheetViews>
  <sheetFormatPr defaultRowHeight="15" x14ac:dyDescent="0.25"/>
  <cols>
    <col min="1" max="1" width="2.85546875" style="3" customWidth="1"/>
    <col min="2" max="2" width="27" style="3" customWidth="1"/>
    <col min="3" max="4" width="26.85546875" style="3" customWidth="1"/>
    <col min="5" max="16384" width="9.140625" style="3"/>
  </cols>
  <sheetData>
    <row r="2" spans="2:7" ht="15.75" x14ac:dyDescent="0.25">
      <c r="B2" s="73" t="s">
        <v>698</v>
      </c>
      <c r="C2" s="73"/>
      <c r="D2" s="73"/>
    </row>
    <row r="3" spans="2:7" x14ac:dyDescent="0.25">
      <c r="B3" s="74"/>
      <c r="C3" s="74"/>
      <c r="D3" s="74"/>
    </row>
    <row r="4" spans="2:7" ht="45" customHeight="1" x14ac:dyDescent="0.25">
      <c r="B4" s="36" t="s">
        <v>99</v>
      </c>
      <c r="C4" s="36" t="s">
        <v>694</v>
      </c>
      <c r="D4" s="36" t="s">
        <v>695</v>
      </c>
    </row>
    <row r="5" spans="2:7" ht="16.5" x14ac:dyDescent="0.25">
      <c r="B5" s="13" t="s">
        <v>100</v>
      </c>
      <c r="C5" s="7">
        <v>74</v>
      </c>
      <c r="D5" s="7">
        <v>656</v>
      </c>
    </row>
    <row r="6" spans="2:7" ht="16.5" x14ac:dyDescent="0.25">
      <c r="B6" s="13" t="s">
        <v>101</v>
      </c>
      <c r="C6" s="7">
        <v>235</v>
      </c>
      <c r="D6" s="7">
        <v>2510</v>
      </c>
    </row>
    <row r="7" spans="2:7" ht="16.5" x14ac:dyDescent="0.25">
      <c r="B7" s="13" t="s">
        <v>102</v>
      </c>
      <c r="C7" s="7">
        <v>79</v>
      </c>
      <c r="D7" s="7">
        <v>645</v>
      </c>
    </row>
    <row r="8" spans="2:7" ht="16.5" x14ac:dyDescent="0.25">
      <c r="B8" s="13" t="s">
        <v>103</v>
      </c>
      <c r="C8" s="7">
        <v>10</v>
      </c>
      <c r="D8" s="7">
        <v>121</v>
      </c>
    </row>
    <row r="9" spans="2:7" ht="16.5" x14ac:dyDescent="0.25">
      <c r="B9" s="13" t="s">
        <v>104</v>
      </c>
      <c r="C9" s="7">
        <v>127</v>
      </c>
      <c r="D9" s="7">
        <v>1122</v>
      </c>
    </row>
    <row r="10" spans="2:7" ht="16.5" x14ac:dyDescent="0.25">
      <c r="B10" s="8" t="s">
        <v>105</v>
      </c>
      <c r="C10" s="9">
        <v>525</v>
      </c>
      <c r="D10" s="9">
        <v>5054</v>
      </c>
    </row>
    <row r="11" spans="2:7" x14ac:dyDescent="0.25">
      <c r="B11" s="74"/>
      <c r="C11" s="74"/>
      <c r="D11" s="74"/>
    </row>
    <row r="12" spans="2:7" ht="24.75" customHeight="1" x14ac:dyDescent="0.25">
      <c r="B12" s="113" t="s">
        <v>624</v>
      </c>
      <c r="C12" s="113"/>
      <c r="D12" s="113"/>
    </row>
    <row r="13" spans="2:7" ht="13.5" customHeight="1" x14ac:dyDescent="0.25"/>
    <row r="14" spans="2:7" ht="52.5" customHeight="1" x14ac:dyDescent="0.25">
      <c r="B14" s="113" t="s">
        <v>625</v>
      </c>
      <c r="C14" s="113"/>
      <c r="D14" s="113"/>
      <c r="E14" s="113"/>
      <c r="F14" s="113"/>
      <c r="G14" s="113"/>
    </row>
  </sheetData>
  <mergeCells count="3">
    <mergeCell ref="B12:D12"/>
    <mergeCell ref="B14:D14"/>
    <mergeCell ref="E14:G14"/>
  </mergeCells>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97"/>
  <sheetViews>
    <sheetView workbookViewId="0">
      <selection activeCell="B2" sqref="B2"/>
    </sheetView>
  </sheetViews>
  <sheetFormatPr defaultRowHeight="15" x14ac:dyDescent="0.25"/>
  <cols>
    <col min="1" max="1" width="2.85546875" style="3" customWidth="1"/>
    <col min="2" max="4" width="20.85546875" style="3" customWidth="1"/>
    <col min="5" max="16384" width="9.140625" style="3"/>
  </cols>
  <sheetData>
    <row r="2" spans="2:4" ht="15.75" x14ac:dyDescent="0.25">
      <c r="B2" s="73" t="s">
        <v>699</v>
      </c>
      <c r="C2" s="74"/>
      <c r="D2" s="74"/>
    </row>
    <row r="3" spans="2:4" x14ac:dyDescent="0.25">
      <c r="B3" s="74"/>
      <c r="C3" s="74"/>
      <c r="D3" s="74"/>
    </row>
    <row r="4" spans="2:4" ht="57" x14ac:dyDescent="0.25">
      <c r="B4" s="4" t="s">
        <v>0</v>
      </c>
      <c r="C4" s="4" t="s">
        <v>700</v>
      </c>
      <c r="D4" s="38" t="s">
        <v>701</v>
      </c>
    </row>
    <row r="5" spans="2:4" ht="16.5" x14ac:dyDescent="0.25">
      <c r="B5" s="6" t="s">
        <v>3</v>
      </c>
      <c r="C5" s="7">
        <v>0</v>
      </c>
      <c r="D5" s="90" t="s">
        <v>383</v>
      </c>
    </row>
    <row r="6" spans="2:4" ht="16.5" x14ac:dyDescent="0.25">
      <c r="B6" s="6" t="s">
        <v>4</v>
      </c>
      <c r="C6" s="7" t="s">
        <v>383</v>
      </c>
      <c r="D6" s="90">
        <v>61</v>
      </c>
    </row>
    <row r="7" spans="2:4" ht="16.5" x14ac:dyDescent="0.25">
      <c r="B7" s="6" t="s">
        <v>5</v>
      </c>
      <c r="C7" s="7" t="s">
        <v>383</v>
      </c>
      <c r="D7" s="90" t="s">
        <v>383</v>
      </c>
    </row>
    <row r="8" spans="2:4" ht="16.5" x14ac:dyDescent="0.25">
      <c r="B8" s="6" t="s">
        <v>6</v>
      </c>
      <c r="C8" s="7" t="s">
        <v>383</v>
      </c>
      <c r="D8" s="90">
        <v>50</v>
      </c>
    </row>
    <row r="9" spans="2:4" ht="16.5" x14ac:dyDescent="0.25">
      <c r="B9" s="6" t="s">
        <v>7</v>
      </c>
      <c r="C9" s="7" t="s">
        <v>383</v>
      </c>
      <c r="D9" s="90">
        <v>16</v>
      </c>
    </row>
    <row r="10" spans="2:4" ht="16.5" x14ac:dyDescent="0.25">
      <c r="B10" s="6" t="s">
        <v>8</v>
      </c>
      <c r="C10" s="7" t="s">
        <v>383</v>
      </c>
      <c r="D10" s="90" t="s">
        <v>383</v>
      </c>
    </row>
    <row r="11" spans="2:4" ht="16.5" x14ac:dyDescent="0.25">
      <c r="B11" s="6" t="s">
        <v>9</v>
      </c>
      <c r="C11" s="7" t="s">
        <v>383</v>
      </c>
      <c r="D11" s="90">
        <v>11</v>
      </c>
    </row>
    <row r="12" spans="2:4" ht="16.5" x14ac:dyDescent="0.25">
      <c r="B12" s="6" t="s">
        <v>10</v>
      </c>
      <c r="C12" s="7" t="s">
        <v>383</v>
      </c>
      <c r="D12" s="90" t="s">
        <v>383</v>
      </c>
    </row>
    <row r="13" spans="2:4" ht="16.5" x14ac:dyDescent="0.25">
      <c r="B13" s="6" t="s">
        <v>11</v>
      </c>
      <c r="C13" s="7">
        <v>11</v>
      </c>
      <c r="D13" s="90">
        <v>75</v>
      </c>
    </row>
    <row r="14" spans="2:4" ht="16.5" x14ac:dyDescent="0.25">
      <c r="B14" s="6" t="s">
        <v>12</v>
      </c>
      <c r="C14" s="7">
        <v>0</v>
      </c>
      <c r="D14" s="90" t="s">
        <v>383</v>
      </c>
    </row>
    <row r="15" spans="2:4" ht="16.5" x14ac:dyDescent="0.25">
      <c r="B15" s="6" t="s">
        <v>13</v>
      </c>
      <c r="C15" s="7">
        <v>0</v>
      </c>
      <c r="D15" s="90">
        <v>10</v>
      </c>
    </row>
    <row r="16" spans="2:4" ht="16.5" x14ac:dyDescent="0.25">
      <c r="B16" s="6" t="s">
        <v>14</v>
      </c>
      <c r="C16" s="7" t="s">
        <v>383</v>
      </c>
      <c r="D16" s="90">
        <v>58</v>
      </c>
    </row>
    <row r="17" spans="2:4" ht="16.5" x14ac:dyDescent="0.25">
      <c r="B17" s="6" t="s">
        <v>15</v>
      </c>
      <c r="C17" s="7" t="s">
        <v>383</v>
      </c>
      <c r="D17" s="90">
        <v>30</v>
      </c>
    </row>
    <row r="18" spans="2:4" ht="16.5" x14ac:dyDescent="0.25">
      <c r="B18" s="6" t="s">
        <v>16</v>
      </c>
      <c r="C18" s="7" t="s">
        <v>383</v>
      </c>
      <c r="D18" s="90">
        <v>10</v>
      </c>
    </row>
    <row r="19" spans="2:4" ht="16.5" x14ac:dyDescent="0.25">
      <c r="B19" s="6" t="s">
        <v>17</v>
      </c>
      <c r="C19" s="7" t="s">
        <v>383</v>
      </c>
      <c r="D19" s="90">
        <v>27</v>
      </c>
    </row>
    <row r="20" spans="2:4" ht="16.5" x14ac:dyDescent="0.25">
      <c r="B20" s="6" t="s">
        <v>18</v>
      </c>
      <c r="C20" s="7">
        <v>0</v>
      </c>
      <c r="D20" s="90" t="s">
        <v>383</v>
      </c>
    </row>
    <row r="21" spans="2:4" ht="16.5" x14ac:dyDescent="0.25">
      <c r="B21" s="6" t="s">
        <v>19</v>
      </c>
      <c r="C21" s="7" t="s">
        <v>383</v>
      </c>
      <c r="D21" s="90">
        <v>19</v>
      </c>
    </row>
    <row r="22" spans="2:4" ht="16.5" x14ac:dyDescent="0.25">
      <c r="B22" s="6" t="s">
        <v>20</v>
      </c>
      <c r="C22" s="7">
        <v>82</v>
      </c>
      <c r="D22" s="90">
        <v>1027</v>
      </c>
    </row>
    <row r="23" spans="2:4" ht="16.5" x14ac:dyDescent="0.25">
      <c r="B23" s="6" t="s">
        <v>21</v>
      </c>
      <c r="C23" s="7" t="s">
        <v>383</v>
      </c>
      <c r="D23" s="90" t="s">
        <v>383</v>
      </c>
    </row>
    <row r="24" spans="2:4" ht="16.5" x14ac:dyDescent="0.25">
      <c r="B24" s="6" t="s">
        <v>22</v>
      </c>
      <c r="C24" s="7" t="s">
        <v>383</v>
      </c>
      <c r="D24" s="90">
        <v>16</v>
      </c>
    </row>
    <row r="25" spans="2:4" ht="16.5" x14ac:dyDescent="0.25">
      <c r="B25" s="6" t="s">
        <v>23</v>
      </c>
      <c r="C25" s="7" t="s">
        <v>383</v>
      </c>
      <c r="D25" s="90">
        <v>21</v>
      </c>
    </row>
    <row r="26" spans="2:4" ht="16.5" x14ac:dyDescent="0.25">
      <c r="B26" s="6" t="s">
        <v>24</v>
      </c>
      <c r="C26" s="7" t="s">
        <v>383</v>
      </c>
      <c r="D26" s="90" t="s">
        <v>383</v>
      </c>
    </row>
    <row r="27" spans="2:4" ht="16.5" x14ac:dyDescent="0.25">
      <c r="B27" s="6" t="s">
        <v>25</v>
      </c>
      <c r="C27" s="7" t="s">
        <v>383</v>
      </c>
      <c r="D27" s="90">
        <v>33</v>
      </c>
    </row>
    <row r="28" spans="2:4" ht="16.5" x14ac:dyDescent="0.25">
      <c r="B28" s="6" t="s">
        <v>26</v>
      </c>
      <c r="C28" s="7">
        <v>0</v>
      </c>
      <c r="D28" s="90">
        <v>12</v>
      </c>
    </row>
    <row r="29" spans="2:4" ht="16.5" x14ac:dyDescent="0.25">
      <c r="B29" s="6" t="s">
        <v>27</v>
      </c>
      <c r="C29" s="7">
        <v>55</v>
      </c>
      <c r="D29" s="90">
        <v>481</v>
      </c>
    </row>
    <row r="30" spans="2:4" ht="16.5" x14ac:dyDescent="0.25">
      <c r="B30" s="6" t="s">
        <v>28</v>
      </c>
      <c r="C30" s="7" t="s">
        <v>383</v>
      </c>
      <c r="D30" s="90">
        <v>12</v>
      </c>
    </row>
    <row r="31" spans="2:4" ht="16.5" x14ac:dyDescent="0.25">
      <c r="B31" s="6" t="s">
        <v>29</v>
      </c>
      <c r="C31" s="7">
        <v>0</v>
      </c>
      <c r="D31" s="90" t="s">
        <v>383</v>
      </c>
    </row>
    <row r="32" spans="2:4" ht="16.5" x14ac:dyDescent="0.25">
      <c r="B32" s="6" t="s">
        <v>30</v>
      </c>
      <c r="C32" s="7" t="s">
        <v>383</v>
      </c>
      <c r="D32" s="90">
        <v>27</v>
      </c>
    </row>
    <row r="33" spans="2:4" ht="16.5" x14ac:dyDescent="0.25">
      <c r="B33" s="6" t="s">
        <v>31</v>
      </c>
      <c r="C33" s="7" t="s">
        <v>383</v>
      </c>
      <c r="D33" s="90">
        <v>59</v>
      </c>
    </row>
    <row r="34" spans="2:4" ht="16.5" x14ac:dyDescent="0.25">
      <c r="B34" s="6" t="s">
        <v>32</v>
      </c>
      <c r="C34" s="7">
        <v>0</v>
      </c>
      <c r="D34" s="90" t="s">
        <v>383</v>
      </c>
    </row>
    <row r="35" spans="2:4" ht="16.5" x14ac:dyDescent="0.25">
      <c r="B35" s="6" t="s">
        <v>33</v>
      </c>
      <c r="C35" s="7">
        <v>47</v>
      </c>
      <c r="D35" s="90">
        <v>395</v>
      </c>
    </row>
    <row r="36" spans="2:4" ht="16.5" x14ac:dyDescent="0.25">
      <c r="B36" s="6" t="s">
        <v>34</v>
      </c>
      <c r="C36" s="7" t="s">
        <v>383</v>
      </c>
      <c r="D36" s="90">
        <v>27</v>
      </c>
    </row>
    <row r="37" spans="2:4" ht="16.5" x14ac:dyDescent="0.25">
      <c r="B37" s="6" t="s">
        <v>35</v>
      </c>
      <c r="C37" s="7" t="s">
        <v>383</v>
      </c>
      <c r="D37" s="90" t="s">
        <v>383</v>
      </c>
    </row>
    <row r="38" spans="2:4" ht="16.5" x14ac:dyDescent="0.25">
      <c r="B38" s="6" t="s">
        <v>36</v>
      </c>
      <c r="C38" s="7">
        <v>0</v>
      </c>
      <c r="D38" s="90" t="s">
        <v>383</v>
      </c>
    </row>
    <row r="39" spans="2:4" ht="16.5" x14ac:dyDescent="0.25">
      <c r="B39" s="6" t="s">
        <v>37</v>
      </c>
      <c r="C39" s="7">
        <v>0</v>
      </c>
      <c r="D39" s="90" t="s">
        <v>383</v>
      </c>
    </row>
    <row r="40" spans="2:4" ht="16.5" x14ac:dyDescent="0.25">
      <c r="B40" s="6" t="s">
        <v>38</v>
      </c>
      <c r="C40" s="7">
        <v>0</v>
      </c>
      <c r="D40" s="90" t="s">
        <v>383</v>
      </c>
    </row>
    <row r="41" spans="2:4" ht="16.5" x14ac:dyDescent="0.25">
      <c r="B41" s="6" t="s">
        <v>39</v>
      </c>
      <c r="C41" s="7">
        <v>0</v>
      </c>
      <c r="D41" s="90" t="s">
        <v>383</v>
      </c>
    </row>
    <row r="42" spans="2:4" ht="16.5" x14ac:dyDescent="0.25">
      <c r="B42" s="6" t="s">
        <v>40</v>
      </c>
      <c r="C42" s="7" t="s">
        <v>383</v>
      </c>
      <c r="D42" s="90" t="s">
        <v>383</v>
      </c>
    </row>
    <row r="43" spans="2:4" ht="16.5" x14ac:dyDescent="0.25">
      <c r="B43" s="6" t="s">
        <v>41</v>
      </c>
      <c r="C43" s="7">
        <v>0</v>
      </c>
      <c r="D43" s="90" t="s">
        <v>383</v>
      </c>
    </row>
    <row r="44" spans="2:4" ht="16.5" x14ac:dyDescent="0.25">
      <c r="B44" s="6" t="s">
        <v>42</v>
      </c>
      <c r="C44" s="7" t="s">
        <v>383</v>
      </c>
      <c r="D44" s="90" t="s">
        <v>383</v>
      </c>
    </row>
    <row r="45" spans="2:4" ht="16.5" x14ac:dyDescent="0.25">
      <c r="B45" s="6" t="s">
        <v>43</v>
      </c>
      <c r="C45" s="7" t="s">
        <v>383</v>
      </c>
      <c r="D45" s="90">
        <v>50</v>
      </c>
    </row>
    <row r="46" spans="2:4" ht="16.5" x14ac:dyDescent="0.25">
      <c r="B46" s="6" t="s">
        <v>44</v>
      </c>
      <c r="C46" s="7">
        <v>0</v>
      </c>
      <c r="D46" s="90">
        <v>20</v>
      </c>
    </row>
    <row r="47" spans="2:4" ht="16.5" x14ac:dyDescent="0.25">
      <c r="B47" s="6" t="s">
        <v>45</v>
      </c>
      <c r="C47" s="7" t="s">
        <v>383</v>
      </c>
      <c r="D47" s="90">
        <v>88</v>
      </c>
    </row>
    <row r="48" spans="2:4" ht="16.5" x14ac:dyDescent="0.25">
      <c r="B48" s="6" t="s">
        <v>46</v>
      </c>
      <c r="C48" s="7">
        <v>0</v>
      </c>
      <c r="D48" s="90" t="s">
        <v>383</v>
      </c>
    </row>
    <row r="49" spans="2:4" ht="16.5" x14ac:dyDescent="0.25">
      <c r="B49" s="6" t="s">
        <v>47</v>
      </c>
      <c r="C49" s="7" t="s">
        <v>383</v>
      </c>
      <c r="D49" s="90">
        <v>49</v>
      </c>
    </row>
    <row r="50" spans="2:4" ht="16.5" x14ac:dyDescent="0.25">
      <c r="B50" s="6" t="s">
        <v>48</v>
      </c>
      <c r="C50" s="7" t="s">
        <v>383</v>
      </c>
      <c r="D50" s="90">
        <v>11</v>
      </c>
    </row>
    <row r="51" spans="2:4" ht="16.5" x14ac:dyDescent="0.25">
      <c r="B51" s="6" t="s">
        <v>49</v>
      </c>
      <c r="C51" s="7" t="s">
        <v>383</v>
      </c>
      <c r="D51" s="90">
        <v>89</v>
      </c>
    </row>
    <row r="52" spans="2:4" ht="16.5" x14ac:dyDescent="0.25">
      <c r="B52" s="6" t="s">
        <v>50</v>
      </c>
      <c r="C52" s="7">
        <v>58</v>
      </c>
      <c r="D52" s="90">
        <v>369</v>
      </c>
    </row>
    <row r="53" spans="2:4" ht="16.5" x14ac:dyDescent="0.25">
      <c r="B53" s="6" t="s">
        <v>51</v>
      </c>
      <c r="C53" s="7">
        <v>0</v>
      </c>
      <c r="D53" s="90">
        <v>10</v>
      </c>
    </row>
    <row r="54" spans="2:4" ht="16.5" x14ac:dyDescent="0.25">
      <c r="B54" s="6" t="s">
        <v>52</v>
      </c>
      <c r="C54" s="7" t="s">
        <v>383</v>
      </c>
      <c r="D54" s="90">
        <v>60</v>
      </c>
    </row>
    <row r="55" spans="2:4" ht="16.5" x14ac:dyDescent="0.25">
      <c r="B55" s="6" t="s">
        <v>53</v>
      </c>
      <c r="C55" s="7" t="s">
        <v>383</v>
      </c>
      <c r="D55" s="90" t="s">
        <v>383</v>
      </c>
    </row>
    <row r="56" spans="2:4" ht="16.5" x14ac:dyDescent="0.25">
      <c r="B56" s="6" t="s">
        <v>54</v>
      </c>
      <c r="C56" s="7" t="s">
        <v>383</v>
      </c>
      <c r="D56" s="90">
        <v>43</v>
      </c>
    </row>
    <row r="57" spans="2:4" ht="16.5" x14ac:dyDescent="0.25">
      <c r="B57" s="6" t="s">
        <v>55</v>
      </c>
      <c r="C57" s="7" t="s">
        <v>383</v>
      </c>
      <c r="D57" s="90" t="s">
        <v>383</v>
      </c>
    </row>
    <row r="58" spans="2:4" ht="16.5" x14ac:dyDescent="0.25">
      <c r="B58" s="6" t="s">
        <v>56</v>
      </c>
      <c r="C58" s="7">
        <v>0</v>
      </c>
      <c r="D58" s="90" t="s">
        <v>383</v>
      </c>
    </row>
    <row r="59" spans="2:4" ht="16.5" x14ac:dyDescent="0.25">
      <c r="B59" s="6" t="s">
        <v>57</v>
      </c>
      <c r="C59" s="7" t="s">
        <v>383</v>
      </c>
      <c r="D59" s="90">
        <v>34</v>
      </c>
    </row>
    <row r="60" spans="2:4" ht="16.5" x14ac:dyDescent="0.25">
      <c r="B60" s="6" t="s">
        <v>58</v>
      </c>
      <c r="C60" s="7" t="s">
        <v>383</v>
      </c>
      <c r="D60" s="90" t="s">
        <v>383</v>
      </c>
    </row>
    <row r="61" spans="2:4" ht="16.5" x14ac:dyDescent="0.25">
      <c r="B61" s="6" t="s">
        <v>59</v>
      </c>
      <c r="C61" s="7">
        <v>47</v>
      </c>
      <c r="D61" s="90">
        <v>373</v>
      </c>
    </row>
    <row r="62" spans="2:4" ht="16.5" x14ac:dyDescent="0.25">
      <c r="B62" s="6" t="s">
        <v>60</v>
      </c>
      <c r="C62" s="7">
        <v>0</v>
      </c>
      <c r="D62" s="90">
        <v>0</v>
      </c>
    </row>
    <row r="63" spans="2:4" ht="16.5" x14ac:dyDescent="0.25">
      <c r="B63" s="6" t="s">
        <v>61</v>
      </c>
      <c r="C63" s="7" t="s">
        <v>383</v>
      </c>
      <c r="D63" s="90" t="s">
        <v>383</v>
      </c>
    </row>
    <row r="64" spans="2:4" ht="16.5" x14ac:dyDescent="0.25">
      <c r="B64" s="6" t="s">
        <v>62</v>
      </c>
      <c r="C64" s="7" t="s">
        <v>383</v>
      </c>
      <c r="D64" s="90">
        <v>22</v>
      </c>
    </row>
    <row r="65" spans="2:4" ht="16.5" x14ac:dyDescent="0.25">
      <c r="B65" s="6" t="s">
        <v>63</v>
      </c>
      <c r="C65" s="7" t="s">
        <v>383</v>
      </c>
      <c r="D65" s="90" t="s">
        <v>383</v>
      </c>
    </row>
    <row r="66" spans="2:4" ht="16.5" x14ac:dyDescent="0.25">
      <c r="B66" s="6" t="s">
        <v>64</v>
      </c>
      <c r="C66" s="7" t="s">
        <v>383</v>
      </c>
      <c r="D66" s="90">
        <v>13</v>
      </c>
    </row>
    <row r="67" spans="2:4" ht="16.5" x14ac:dyDescent="0.25">
      <c r="B67" s="6" t="s">
        <v>65</v>
      </c>
      <c r="C67" s="7">
        <v>0</v>
      </c>
      <c r="D67" s="90" t="s">
        <v>383</v>
      </c>
    </row>
    <row r="68" spans="2:4" ht="16.5" x14ac:dyDescent="0.25">
      <c r="B68" s="6" t="s">
        <v>66</v>
      </c>
      <c r="C68" s="7">
        <v>0</v>
      </c>
      <c r="D68" s="90" t="s">
        <v>383</v>
      </c>
    </row>
    <row r="69" spans="2:4" ht="16.5" x14ac:dyDescent="0.25">
      <c r="B69" s="6" t="s">
        <v>67</v>
      </c>
      <c r="C69" s="7" t="s">
        <v>383</v>
      </c>
      <c r="D69" s="90">
        <v>13</v>
      </c>
    </row>
    <row r="70" spans="2:4" ht="16.5" x14ac:dyDescent="0.25">
      <c r="B70" s="6" t="s">
        <v>68</v>
      </c>
      <c r="C70" s="7">
        <v>0</v>
      </c>
      <c r="D70" s="90" t="s">
        <v>383</v>
      </c>
    </row>
    <row r="71" spans="2:4" ht="16.5" x14ac:dyDescent="0.25">
      <c r="B71" s="6" t="s">
        <v>69</v>
      </c>
      <c r="C71" s="7" t="s">
        <v>383</v>
      </c>
      <c r="D71" s="90">
        <v>77</v>
      </c>
    </row>
    <row r="72" spans="2:4" ht="16.5" x14ac:dyDescent="0.25">
      <c r="B72" s="6" t="s">
        <v>70</v>
      </c>
      <c r="C72" s="7">
        <v>0</v>
      </c>
      <c r="D72" s="90">
        <v>15</v>
      </c>
    </row>
    <row r="73" spans="2:4" ht="16.5" x14ac:dyDescent="0.25">
      <c r="B73" s="6" t="s">
        <v>71</v>
      </c>
      <c r="C73" s="7">
        <v>0</v>
      </c>
      <c r="D73" s="90" t="s">
        <v>383</v>
      </c>
    </row>
    <row r="74" spans="2:4" ht="16.5" x14ac:dyDescent="0.25">
      <c r="B74" s="6" t="s">
        <v>72</v>
      </c>
      <c r="C74" s="7" t="s">
        <v>383</v>
      </c>
      <c r="D74" s="90">
        <v>30</v>
      </c>
    </row>
    <row r="75" spans="2:4" ht="16.5" x14ac:dyDescent="0.25">
      <c r="B75" s="6" t="s">
        <v>73</v>
      </c>
      <c r="C75" s="7" t="s">
        <v>383</v>
      </c>
      <c r="D75" s="90" t="s">
        <v>383</v>
      </c>
    </row>
    <row r="76" spans="2:4" ht="16.5" x14ac:dyDescent="0.25">
      <c r="B76" s="6" t="s">
        <v>74</v>
      </c>
      <c r="C76" s="7" t="s">
        <v>383</v>
      </c>
      <c r="D76" s="90">
        <v>10</v>
      </c>
    </row>
    <row r="77" spans="2:4" ht="16.5" x14ac:dyDescent="0.25">
      <c r="B77" s="6" t="s">
        <v>75</v>
      </c>
      <c r="C77" s="7">
        <v>0</v>
      </c>
      <c r="D77" s="90">
        <v>11</v>
      </c>
    </row>
    <row r="78" spans="2:4" ht="16.5" x14ac:dyDescent="0.25">
      <c r="B78" s="6" t="s">
        <v>76</v>
      </c>
      <c r="C78" s="7">
        <v>0</v>
      </c>
      <c r="D78" s="90">
        <v>14</v>
      </c>
    </row>
    <row r="79" spans="2:4" ht="16.5" x14ac:dyDescent="0.25">
      <c r="B79" s="6" t="s">
        <v>77</v>
      </c>
      <c r="C79" s="7">
        <v>0</v>
      </c>
      <c r="D79" s="90" t="s">
        <v>383</v>
      </c>
    </row>
    <row r="80" spans="2:4" ht="16.5" x14ac:dyDescent="0.25">
      <c r="B80" s="6" t="s">
        <v>78</v>
      </c>
      <c r="C80" s="7">
        <v>50</v>
      </c>
      <c r="D80" s="90">
        <v>353</v>
      </c>
    </row>
    <row r="81" spans="2:4" ht="16.5" x14ac:dyDescent="0.25">
      <c r="B81" s="6" t="s">
        <v>79</v>
      </c>
      <c r="C81" s="7">
        <v>43</v>
      </c>
      <c r="D81" s="90">
        <v>505</v>
      </c>
    </row>
    <row r="82" spans="2:4" ht="16.5" x14ac:dyDescent="0.25">
      <c r="B82" s="6" t="s">
        <v>80</v>
      </c>
      <c r="C82" s="7" t="s">
        <v>383</v>
      </c>
      <c r="D82" s="90">
        <v>44</v>
      </c>
    </row>
    <row r="83" spans="2:4" ht="16.5" x14ac:dyDescent="0.25">
      <c r="B83" s="6" t="s">
        <v>81</v>
      </c>
      <c r="C83" s="7">
        <v>0</v>
      </c>
      <c r="D83" s="90" t="s">
        <v>383</v>
      </c>
    </row>
    <row r="84" spans="2:4" ht="16.5" x14ac:dyDescent="0.25">
      <c r="B84" s="6" t="s">
        <v>82</v>
      </c>
      <c r="C84" s="7" t="s">
        <v>383</v>
      </c>
      <c r="D84" s="90" t="s">
        <v>383</v>
      </c>
    </row>
    <row r="85" spans="2:4" ht="16.5" x14ac:dyDescent="0.25">
      <c r="B85" s="6" t="s">
        <v>83</v>
      </c>
      <c r="C85" s="7">
        <v>0</v>
      </c>
      <c r="D85" s="90" t="s">
        <v>383</v>
      </c>
    </row>
    <row r="86" spans="2:4" ht="16.5" x14ac:dyDescent="0.25">
      <c r="B86" s="6" t="s">
        <v>84</v>
      </c>
      <c r="C86" s="7">
        <v>0</v>
      </c>
      <c r="D86" s="90" t="s">
        <v>383</v>
      </c>
    </row>
    <row r="87" spans="2:4" ht="16.5" x14ac:dyDescent="0.25">
      <c r="B87" s="6" t="s">
        <v>85</v>
      </c>
      <c r="C87" s="7" t="s">
        <v>383</v>
      </c>
      <c r="D87" s="90">
        <v>37</v>
      </c>
    </row>
    <row r="88" spans="2:4" ht="16.5" x14ac:dyDescent="0.25">
      <c r="B88" s="6" t="s">
        <v>86</v>
      </c>
      <c r="C88" s="7">
        <v>0</v>
      </c>
      <c r="D88" s="90" t="s">
        <v>383</v>
      </c>
    </row>
    <row r="89" spans="2:4" ht="16.5" x14ac:dyDescent="0.25">
      <c r="B89" s="6" t="s">
        <v>87</v>
      </c>
      <c r="C89" s="7" t="s">
        <v>383</v>
      </c>
      <c r="D89" s="90">
        <v>25</v>
      </c>
    </row>
    <row r="90" spans="2:4" ht="16.5" x14ac:dyDescent="0.25">
      <c r="B90" s="6" t="s">
        <v>88</v>
      </c>
      <c r="C90" s="7" t="s">
        <v>383</v>
      </c>
      <c r="D90" s="90">
        <v>16</v>
      </c>
    </row>
    <row r="91" spans="2:4" ht="16.5" x14ac:dyDescent="0.25">
      <c r="B91" s="6" t="s">
        <v>89</v>
      </c>
      <c r="C91" s="7" t="s">
        <v>383</v>
      </c>
      <c r="D91" s="90">
        <v>37</v>
      </c>
    </row>
    <row r="92" spans="2:4" ht="16.5" x14ac:dyDescent="0.25">
      <c r="B92" s="6" t="s">
        <v>90</v>
      </c>
      <c r="C92" s="7">
        <v>0</v>
      </c>
      <c r="D92" s="90" t="s">
        <v>383</v>
      </c>
    </row>
    <row r="93" spans="2:4" ht="16.5" x14ac:dyDescent="0.25">
      <c r="B93" s="8" t="s">
        <v>105</v>
      </c>
      <c r="C93" s="9">
        <v>525</v>
      </c>
      <c r="D93" s="91">
        <v>5054</v>
      </c>
    </row>
    <row r="94" spans="2:4" x14ac:dyDescent="0.25">
      <c r="B94" s="74"/>
      <c r="C94" s="74"/>
      <c r="D94" s="74"/>
    </row>
    <row r="95" spans="2:4" ht="26.25" customHeight="1" x14ac:dyDescent="0.25">
      <c r="B95" s="101" t="s">
        <v>628</v>
      </c>
      <c r="C95" s="101"/>
      <c r="D95" s="101"/>
    </row>
    <row r="97" spans="2:4" ht="78" customHeight="1" x14ac:dyDescent="0.25">
      <c r="B97" s="113" t="s">
        <v>629</v>
      </c>
      <c r="C97" s="113"/>
      <c r="D97" s="113"/>
    </row>
  </sheetData>
  <mergeCells count="2">
    <mergeCell ref="B95:D95"/>
    <mergeCell ref="B97:D97"/>
  </mergeCells>
  <pageMargins left="0.7" right="0.7" top="0.75" bottom="0.75" header="0.3" footer="0.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3"/>
  <sheetViews>
    <sheetView workbookViewId="0">
      <selection activeCell="B2" sqref="B2"/>
    </sheetView>
  </sheetViews>
  <sheetFormatPr defaultRowHeight="15" x14ac:dyDescent="0.25"/>
  <cols>
    <col min="1" max="1" width="2.85546875" style="3" customWidth="1"/>
    <col min="2" max="4" width="21.42578125" style="3" customWidth="1"/>
    <col min="5" max="16384" width="9.140625" style="3"/>
  </cols>
  <sheetData>
    <row r="2" spans="2:9" ht="15.75" x14ac:dyDescent="0.25">
      <c r="B2" s="73" t="s">
        <v>639</v>
      </c>
      <c r="C2" s="74"/>
      <c r="D2" s="74"/>
    </row>
    <row r="3" spans="2:9" x14ac:dyDescent="0.25">
      <c r="B3" s="74"/>
      <c r="C3" s="74"/>
      <c r="D3" s="74"/>
    </row>
    <row r="4" spans="2:9" x14ac:dyDescent="0.25">
      <c r="B4" s="4" t="s">
        <v>197</v>
      </c>
      <c r="C4" s="4" t="s">
        <v>630</v>
      </c>
      <c r="D4" s="4" t="s">
        <v>631</v>
      </c>
    </row>
    <row r="5" spans="2:9" ht="16.5" x14ac:dyDescent="0.25">
      <c r="B5" s="6" t="s">
        <v>632</v>
      </c>
      <c r="C5" s="7">
        <v>820.45316028639945</v>
      </c>
      <c r="D5" s="92">
        <v>546.15636198409095</v>
      </c>
    </row>
    <row r="6" spans="2:9" ht="16.5" x14ac:dyDescent="0.25">
      <c r="B6" s="6" t="s">
        <v>633</v>
      </c>
      <c r="C6" s="7">
        <v>2406.1543724980311</v>
      </c>
      <c r="D6" s="92">
        <v>573.96338476252379</v>
      </c>
    </row>
    <row r="7" spans="2:9" ht="16.5" x14ac:dyDescent="0.25">
      <c r="B7" s="6" t="s">
        <v>634</v>
      </c>
      <c r="C7" s="7">
        <v>1350.2763251243346</v>
      </c>
      <c r="D7" s="92">
        <v>488.57302220283572</v>
      </c>
    </row>
    <row r="8" spans="2:9" ht="16.5" x14ac:dyDescent="0.25">
      <c r="B8" s="6" t="s">
        <v>635</v>
      </c>
      <c r="C8" s="7">
        <v>276.48847787815833</v>
      </c>
      <c r="D8" s="92">
        <v>192.11688036784827</v>
      </c>
    </row>
    <row r="9" spans="2:9" ht="16.5" x14ac:dyDescent="0.25">
      <c r="B9" s="8" t="s">
        <v>636</v>
      </c>
      <c r="C9" s="9">
        <v>1011.6</v>
      </c>
      <c r="D9" s="9">
        <v>418.6</v>
      </c>
    </row>
    <row r="10" spans="2:9" x14ac:dyDescent="0.25">
      <c r="B10" s="74"/>
      <c r="C10" s="74"/>
      <c r="D10" s="74"/>
    </row>
    <row r="11" spans="2:9" x14ac:dyDescent="0.25">
      <c r="B11" s="10" t="s">
        <v>637</v>
      </c>
    </row>
    <row r="12" spans="2:9" x14ac:dyDescent="0.25">
      <c r="C12" s="41"/>
      <c r="D12" s="41"/>
    </row>
    <row r="13" spans="2:9" ht="27" customHeight="1" x14ac:dyDescent="0.25">
      <c r="B13" s="113" t="s">
        <v>638</v>
      </c>
      <c r="C13" s="113"/>
      <c r="D13" s="113"/>
      <c r="E13" s="41"/>
      <c r="F13" s="41"/>
      <c r="G13" s="41"/>
      <c r="H13" s="41"/>
      <c r="I13" s="41"/>
    </row>
  </sheetData>
  <mergeCells count="1">
    <mergeCell ref="B13:D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95</vt:i4>
      </vt:variant>
    </vt:vector>
  </HeadingPairs>
  <TitlesOfParts>
    <vt:vector size="95" baseType="lpstr">
      <vt:lpstr>Index</vt:lpstr>
      <vt:lpstr>7.01</vt:lpstr>
      <vt:lpstr>7.02</vt:lpstr>
      <vt:lpstr>7.03</vt:lpstr>
      <vt:lpstr>7.04</vt:lpstr>
      <vt:lpstr>7.05</vt:lpstr>
      <vt:lpstr>7.06</vt:lpstr>
      <vt:lpstr>7.07</vt:lpstr>
      <vt:lpstr>7.08</vt:lpstr>
      <vt:lpstr>7.09</vt:lpstr>
      <vt:lpstr>7.10</vt:lpstr>
      <vt:lpstr>7.11</vt:lpstr>
      <vt:lpstr>7.12</vt:lpstr>
      <vt:lpstr>7.13</vt:lpstr>
      <vt:lpstr>7.14</vt:lpstr>
      <vt:lpstr>7.15</vt:lpstr>
      <vt:lpstr>7.16</vt:lpstr>
      <vt:lpstr>7.17</vt:lpstr>
      <vt:lpstr>7.18</vt:lpstr>
      <vt:lpstr>7.19</vt:lpstr>
      <vt:lpstr>7.20</vt:lpstr>
      <vt:lpstr>7.21</vt:lpstr>
      <vt:lpstr>7.22</vt:lpstr>
      <vt:lpstr>7.23</vt:lpstr>
      <vt:lpstr>7.24</vt:lpstr>
      <vt:lpstr>7.25</vt:lpstr>
      <vt:lpstr>7.26</vt:lpstr>
      <vt:lpstr>7.27</vt:lpstr>
      <vt:lpstr>7.28</vt:lpstr>
      <vt:lpstr>7.29</vt:lpstr>
      <vt:lpstr>7.30</vt:lpstr>
      <vt:lpstr>7.31</vt:lpstr>
      <vt:lpstr>7.32</vt:lpstr>
      <vt:lpstr>7.33</vt:lpstr>
      <vt:lpstr>7.34</vt:lpstr>
      <vt:lpstr>7.35</vt:lpstr>
      <vt:lpstr>7.36</vt:lpstr>
      <vt:lpstr>7.37</vt:lpstr>
      <vt:lpstr>7.38</vt:lpstr>
      <vt:lpstr>7.39</vt:lpstr>
      <vt:lpstr>7.40</vt:lpstr>
      <vt:lpstr>7.41</vt:lpstr>
      <vt:lpstr>7.42</vt:lpstr>
      <vt:lpstr>7.43</vt:lpstr>
      <vt:lpstr>7.44</vt:lpstr>
      <vt:lpstr>7.45</vt:lpstr>
      <vt:lpstr>7.46</vt:lpstr>
      <vt:lpstr>7.47</vt:lpstr>
      <vt:lpstr>7.48</vt:lpstr>
      <vt:lpstr>7.49</vt:lpstr>
      <vt:lpstr>7.50</vt:lpstr>
      <vt:lpstr>7.51</vt:lpstr>
      <vt:lpstr>7.52</vt:lpstr>
      <vt:lpstr>7.53</vt:lpstr>
      <vt:lpstr>7.54</vt:lpstr>
      <vt:lpstr>7.55</vt:lpstr>
      <vt:lpstr>7.56</vt:lpstr>
      <vt:lpstr>7.57</vt:lpstr>
      <vt:lpstr>7.58</vt:lpstr>
      <vt:lpstr>7.59</vt:lpstr>
      <vt:lpstr>7.60</vt:lpstr>
      <vt:lpstr>7.61</vt:lpstr>
      <vt:lpstr>7.62</vt:lpstr>
      <vt:lpstr>7.63</vt:lpstr>
      <vt:lpstr>7.64</vt:lpstr>
      <vt:lpstr>7.65</vt:lpstr>
      <vt:lpstr>7.66</vt:lpstr>
      <vt:lpstr>7.67</vt:lpstr>
      <vt:lpstr>7.68</vt:lpstr>
      <vt:lpstr>7.69</vt:lpstr>
      <vt:lpstr>7.70</vt:lpstr>
      <vt:lpstr>7.71</vt:lpstr>
      <vt:lpstr>7.72</vt:lpstr>
      <vt:lpstr>7.73</vt:lpstr>
      <vt:lpstr>7.74</vt:lpstr>
      <vt:lpstr>7.75</vt:lpstr>
      <vt:lpstr>7.76</vt:lpstr>
      <vt:lpstr>7.77</vt:lpstr>
      <vt:lpstr>7.78</vt:lpstr>
      <vt:lpstr>7.79</vt:lpstr>
      <vt:lpstr>7.80</vt:lpstr>
      <vt:lpstr>7.81</vt:lpstr>
      <vt:lpstr>7.82</vt:lpstr>
      <vt:lpstr>7.83</vt:lpstr>
      <vt:lpstr>7.84</vt:lpstr>
      <vt:lpstr>7.85</vt:lpstr>
      <vt:lpstr>7.86</vt:lpstr>
      <vt:lpstr>7.87</vt:lpstr>
      <vt:lpstr>7.88</vt:lpstr>
      <vt:lpstr>7.89</vt:lpstr>
      <vt:lpstr>7.90</vt:lpstr>
      <vt:lpstr>7.91</vt:lpstr>
      <vt:lpstr>7.92</vt:lpstr>
      <vt:lpstr>7.93</vt:lpstr>
      <vt:lpstr>7.94</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Buckwalter, Chelsea</dc:creator>
  <cp:lastModifiedBy>Buckwalter, Chelsea</cp:lastModifiedBy>
  <dcterms:created xsi:type="dcterms:W3CDTF">2020-07-06T17:15:19Z</dcterms:created>
  <dcterms:modified xsi:type="dcterms:W3CDTF">2020-08-25T16:02:11Z</dcterms:modified>
</cp:coreProperties>
</file>